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 Bataille\Documents\Mijn websites\Neushoornvogel2\De Stichting\AMBIgegevens\Exel bestanden\"/>
    </mc:Choice>
  </mc:AlternateContent>
  <xr:revisionPtr revIDLastSave="0" documentId="8_{3C132C55-EEE1-4DDD-B308-ECDCCD2609DC}" xr6:coauthVersionLast="47" xr6:coauthVersionMax="47" xr10:uidLastSave="{00000000-0000-0000-0000-000000000000}"/>
  <bookViews>
    <workbookView xWindow="-120" yWindow="-120" windowWidth="29040" windowHeight="16440" xr2:uid="{5946AE54-F7CB-49EC-822D-0117D8D71E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5" i="1" l="1"/>
  <c r="Q115" i="1"/>
  <c r="O115" i="1"/>
  <c r="L115" i="1"/>
  <c r="I115" i="1"/>
  <c r="F115" i="1"/>
  <c r="C115" i="1"/>
  <c r="T115" i="1" s="1"/>
  <c r="Q105" i="1"/>
  <c r="O105" i="1"/>
  <c r="L105" i="1"/>
  <c r="I105" i="1"/>
  <c r="F105" i="1"/>
  <c r="T105" i="1" s="1"/>
  <c r="C105" i="1"/>
  <c r="Q94" i="1"/>
  <c r="O94" i="1"/>
  <c r="L94" i="1"/>
  <c r="F94" i="1"/>
  <c r="C94" i="1"/>
  <c r="T94" i="1" s="1"/>
  <c r="Q82" i="1"/>
  <c r="O82" i="1"/>
  <c r="L82" i="1"/>
  <c r="I82" i="1"/>
  <c r="T82" i="1" s="1"/>
  <c r="F82" i="1"/>
  <c r="C82" i="1"/>
  <c r="Q74" i="1"/>
  <c r="O74" i="1"/>
  <c r="I74" i="1"/>
  <c r="F74" i="1"/>
  <c r="T74" i="1" s="1"/>
  <c r="C74" i="1"/>
  <c r="Y63" i="1"/>
  <c r="Q63" i="1"/>
  <c r="F63" i="1"/>
  <c r="T63" i="1" s="1"/>
  <c r="C63" i="1"/>
  <c r="W54" i="1"/>
  <c r="Q54" i="1"/>
  <c r="O54" i="1"/>
  <c r="L54" i="1"/>
  <c r="I54" i="1"/>
  <c r="T54" i="1" s="1"/>
  <c r="C54" i="1"/>
  <c r="W46" i="1"/>
  <c r="Q46" i="1"/>
  <c r="O46" i="1"/>
  <c r="L46" i="1"/>
  <c r="C46" i="1"/>
  <c r="T46" i="1" s="1"/>
  <c r="W40" i="1"/>
  <c r="Q40" i="1"/>
  <c r="O40" i="1"/>
  <c r="L40" i="1"/>
  <c r="I40" i="1"/>
  <c r="T40" i="1" s="1"/>
  <c r="C40" i="1"/>
  <c r="W29" i="1"/>
  <c r="Q29" i="1"/>
  <c r="O29" i="1"/>
  <c r="L29" i="1"/>
  <c r="I29" i="1"/>
  <c r="T29" i="1" s="1"/>
  <c r="C29" i="1"/>
  <c r="W21" i="1"/>
  <c r="Q21" i="1"/>
  <c r="O21" i="1"/>
  <c r="L21" i="1"/>
  <c r="I21" i="1"/>
  <c r="F21" i="1"/>
  <c r="C21" i="1"/>
  <c r="T21" i="1" s="1"/>
  <c r="W16" i="1"/>
  <c r="Q16" i="1"/>
  <c r="O16" i="1"/>
  <c r="L16" i="1"/>
  <c r="C16" i="1"/>
  <c r="T16" i="1" s="1"/>
</calcChain>
</file>

<file path=xl/sharedStrings.xml><?xml version="1.0" encoding="utf-8"?>
<sst xmlns="http://schemas.openxmlformats.org/spreadsheetml/2006/main" count="225" uniqueCount="80">
  <si>
    <t>2025 st.de Neushoornvogel</t>
  </si>
  <si>
    <t>apk/beurt</t>
  </si>
  <si>
    <t>verz.ambu</t>
  </si>
  <si>
    <t>diversen</t>
  </si>
  <si>
    <t>datum</t>
  </si>
  <si>
    <t>bedrag</t>
  </si>
  <si>
    <t>fruit</t>
  </si>
  <si>
    <t>arts/med</t>
  </si>
  <si>
    <t>gr.handel</t>
  </si>
  <si>
    <t>benzine</t>
  </si>
  <si>
    <t>bankkst</t>
  </si>
  <si>
    <t>n.sp.rek.</t>
  </si>
  <si>
    <t>saldo</t>
  </si>
  <si>
    <t>totaal</t>
  </si>
  <si>
    <t>donaties</t>
  </si>
  <si>
    <t>sp.rek</t>
  </si>
  <si>
    <t>saldo sp.r</t>
  </si>
  <si>
    <t>van</t>
  </si>
  <si>
    <t>naar</t>
  </si>
  <si>
    <t>cranenbroek</t>
  </si>
  <si>
    <t>diepenveen</t>
  </si>
  <si>
    <t>zagt auto</t>
  </si>
  <si>
    <t>gertenaar</t>
  </si>
  <si>
    <t>aldi</t>
  </si>
  <si>
    <t>tinq</t>
  </si>
  <si>
    <t>dierenlot</t>
  </si>
  <si>
    <t>dm</t>
  </si>
  <si>
    <t>bp</t>
  </si>
  <si>
    <t>tuinservice</t>
  </si>
  <si>
    <t>vermeer</t>
  </si>
  <si>
    <t>dier&amp;tuin</t>
  </si>
  <si>
    <t>jumbo</t>
  </si>
  <si>
    <t>van alfen</t>
  </si>
  <si>
    <t>warragul</t>
  </si>
  <si>
    <t>lotgering</t>
  </si>
  <si>
    <t>aviornis ringen</t>
  </si>
  <si>
    <t>da</t>
  </si>
  <si>
    <t>walco</t>
  </si>
  <si>
    <t xml:space="preserve">peter klaver </t>
  </si>
  <si>
    <t>j vermeer</t>
  </si>
  <si>
    <t>aldi fruit</t>
  </si>
  <si>
    <t>driesprong</t>
  </si>
  <si>
    <t>ing.voets</t>
  </si>
  <si>
    <t>witte molen</t>
  </si>
  <si>
    <t>coop</t>
  </si>
  <si>
    <t>zagtauto</t>
  </si>
  <si>
    <t>j.vermeer</t>
  </si>
  <si>
    <t>kiphartjes</t>
  </si>
  <si>
    <t>aldi-sued</t>
  </si>
  <si>
    <t>action</t>
  </si>
  <si>
    <t>plus</t>
  </si>
  <si>
    <t>de wit</t>
  </si>
  <si>
    <t>auto electro</t>
  </si>
  <si>
    <t>kooien</t>
  </si>
  <si>
    <t>damcon</t>
  </si>
  <si>
    <t>twist dweil</t>
  </si>
  <si>
    <t>ing voets</t>
  </si>
  <si>
    <t>anicare</t>
  </si>
  <si>
    <t>intratuin</t>
  </si>
  <si>
    <t>peets fruit</t>
  </si>
  <si>
    <t>aldi sued</t>
  </si>
  <si>
    <t>v alfen</t>
  </si>
  <si>
    <t>gendika</t>
  </si>
  <si>
    <t>cites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</si>
  <si>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</si>
  <si>
    <t>fruit/drinken</t>
  </si>
  <si>
    <t>aldi/fruit</t>
  </si>
  <si>
    <t>zooplus</t>
  </si>
  <si>
    <t xml:space="preserve">saldo </t>
  </si>
  <si>
    <t>da/med</t>
  </si>
  <si>
    <t>peetsfruit</t>
  </si>
  <si>
    <t>h16</t>
  </si>
  <si>
    <t>welkoop</t>
  </si>
  <si>
    <t>arie blok</t>
  </si>
  <si>
    <t>p gertenaar</t>
  </si>
  <si>
    <t>aldi/kerstvrij</t>
  </si>
  <si>
    <t>kersthuis</t>
  </si>
  <si>
    <t>v.alfen</t>
  </si>
  <si>
    <t>house of animals</t>
  </si>
  <si>
    <t>kaart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</si>
</sst>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/mmm;@"/>
  </numFmts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1" xfId="0" applyNumberFormat="1" applyFont="1" applyBorder="1"/>
    <xf numFmtId="164" fontId="2" fillId="0" borderId="2" xfId="0" applyNumberFormat="1" applyFont="1" applyBorder="1"/>
    <xf numFmtId="164" fontId="0" fillId="0" borderId="3" xfId="0" applyNumberFormat="1" applyBorder="1"/>
    <xf numFmtId="165" fontId="0" fillId="0" borderId="0" xfId="0" applyNumberFormat="1"/>
    <xf numFmtId="2" fontId="0" fillId="0" borderId="0" xfId="0" applyNumberFormat="1"/>
    <xf numFmtId="0" fontId="3" fillId="0" borderId="0" xfId="0" applyFont="1"/>
    <xf numFmtId="165" fontId="3" fillId="0" borderId="0" xfId="0" applyNumberFormat="1" applyFont="1"/>
    <xf numFmtId="4" fontId="0" fillId="0" borderId="0" xfId="0" applyNumberFormat="1"/>
    <xf numFmtId="2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0" fillId="0" borderId="6" xfId="0" applyNumberFormat="1" applyBorder="1"/>
    <xf numFmtId="165" fontId="2" fillId="0" borderId="0" xfId="0" applyNumberFormat="1" applyFont="1"/>
    <xf numFmtId="0" fontId="2" fillId="0" borderId="7" xfId="0" applyFont="1" applyBorder="1"/>
    <xf numFmtId="2" fontId="2" fillId="0" borderId="7" xfId="0" applyNumberFormat="1" applyFont="1" applyBorder="1"/>
    <xf numFmtId="165" fontId="2" fillId="0" borderId="7" xfId="0" applyNumberFormat="1" applyFont="1" applyBorder="1"/>
    <xf numFmtId="4" fontId="2" fillId="0" borderId="7" xfId="0" applyNumberFormat="1" applyFont="1" applyBorder="1"/>
    <xf numFmtId="0" fontId="2" fillId="0" borderId="0" xfId="0" applyFont="1"/>
    <xf numFmtId="16" fontId="2" fillId="0" borderId="0" xfId="0" applyNumberFormat="1" applyFont="1"/>
    <xf numFmtId="4" fontId="2" fillId="0" borderId="0" xfId="0" applyNumberFormat="1" applyFont="1"/>
    <xf numFmtId="16" fontId="0" fillId="0" borderId="0" xfId="0" applyNumberFormat="1"/>
    <xf numFmtId="2" fontId="3" fillId="0" borderId="0" xfId="0" applyNumberFormat="1" applyFont="1"/>
    <xf numFmtId="16" fontId="3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71AB-02A4-423C-B76E-4C7E1D3C9C2E}">
  <dimension ref="A1:AB118"/>
  <sheetViews>
    <sheetView tabSelected="1" workbookViewId="0">
      <selection activeCell="AC21" sqref="AC21"/>
    </sheetView>
  </sheetViews>
  <sheetFormatPr defaultRowHeight="15" x14ac:dyDescent="0.25"/>
  <sheetData>
    <row r="1" spans="1:28" ht="15.75" thickTop="1" x14ac:dyDescent="0.25">
      <c r="A1" s="1" t="s">
        <v>0</v>
      </c>
      <c r="B1" s="2"/>
      <c r="C1" s="2"/>
      <c r="D1" s="3"/>
      <c r="E1" s="4"/>
      <c r="F1" s="5"/>
      <c r="H1" s="4"/>
      <c r="I1" s="5"/>
      <c r="K1" s="4"/>
      <c r="L1" s="5"/>
      <c r="M1" s="6" t="s">
        <v>1</v>
      </c>
      <c r="N1" s="7"/>
      <c r="O1" s="5"/>
      <c r="P1" s="4"/>
      <c r="Q1" s="5"/>
      <c r="R1" s="8"/>
      <c r="S1" s="5"/>
      <c r="T1" s="9"/>
      <c r="V1" s="4"/>
      <c r="W1" s="5"/>
      <c r="X1" s="5"/>
      <c r="Y1" s="5"/>
      <c r="AA1" s="5"/>
    </row>
    <row r="2" spans="1:28" ht="15.75" thickBot="1" x14ac:dyDescent="0.3">
      <c r="A2" s="10"/>
      <c r="B2" s="11"/>
      <c r="C2" s="11"/>
      <c r="D2" s="12"/>
      <c r="E2" s="13"/>
      <c r="F2" s="9"/>
      <c r="H2" s="4"/>
      <c r="I2" s="5"/>
      <c r="K2" s="4"/>
      <c r="L2" s="5"/>
      <c r="M2" s="6" t="s">
        <v>2</v>
      </c>
      <c r="N2" s="7"/>
      <c r="O2" s="5"/>
      <c r="P2" s="4"/>
      <c r="Q2" s="5"/>
      <c r="R2" s="8"/>
      <c r="S2" s="5"/>
      <c r="T2" s="9"/>
      <c r="V2" s="4"/>
      <c r="W2" s="5"/>
      <c r="X2" s="5"/>
      <c r="Y2" s="5"/>
      <c r="AA2" s="5"/>
    </row>
    <row r="3" spans="1:28" ht="16.5" thickTop="1" thickBot="1" x14ac:dyDescent="0.3">
      <c r="C3" s="5"/>
      <c r="E3" s="4"/>
      <c r="F3" s="5"/>
      <c r="H3" s="4"/>
      <c r="I3" s="5"/>
      <c r="K3" s="4"/>
      <c r="L3" s="5"/>
      <c r="M3" s="6"/>
      <c r="N3" s="7"/>
      <c r="O3" s="5"/>
      <c r="P3" s="4"/>
      <c r="Q3" s="5"/>
      <c r="R3" s="8"/>
      <c r="S3" s="5"/>
      <c r="T3" s="9"/>
      <c r="V3" s="4"/>
      <c r="W3" s="5"/>
      <c r="X3" s="5"/>
      <c r="Y3" s="5"/>
      <c r="AA3" s="5"/>
    </row>
    <row r="4" spans="1:28" ht="16.5" thickTop="1" thickBot="1" x14ac:dyDescent="0.3">
      <c r="A4" s="14" t="s">
        <v>3</v>
      </c>
      <c r="B4" s="14" t="s">
        <v>4</v>
      </c>
      <c r="C4" s="15" t="s">
        <v>5</v>
      </c>
      <c r="D4" s="14" t="s">
        <v>6</v>
      </c>
      <c r="E4" s="16" t="s">
        <v>4</v>
      </c>
      <c r="F4" s="15" t="s">
        <v>5</v>
      </c>
      <c r="G4" s="14" t="s">
        <v>7</v>
      </c>
      <c r="H4" s="16" t="s">
        <v>4</v>
      </c>
      <c r="I4" s="15" t="s">
        <v>5</v>
      </c>
      <c r="J4" s="14" t="s">
        <v>8</v>
      </c>
      <c r="K4" s="16" t="s">
        <v>4</v>
      </c>
      <c r="L4" s="15" t="s">
        <v>5</v>
      </c>
      <c r="M4" s="14" t="s">
        <v>9</v>
      </c>
      <c r="N4" s="16" t="s">
        <v>4</v>
      </c>
      <c r="O4" s="15" t="s">
        <v>5</v>
      </c>
      <c r="P4" s="16" t="s">
        <v>10</v>
      </c>
      <c r="Q4" s="15" t="s">
        <v>5</v>
      </c>
      <c r="R4" s="17" t="s">
        <v>11</v>
      </c>
      <c r="S4" s="15" t="s">
        <v>12</v>
      </c>
      <c r="T4" s="15" t="s">
        <v>13</v>
      </c>
      <c r="U4" s="14" t="s">
        <v>14</v>
      </c>
      <c r="V4" s="16" t="s">
        <v>4</v>
      </c>
      <c r="W4" s="15" t="s">
        <v>5</v>
      </c>
      <c r="X4" s="15" t="s">
        <v>15</v>
      </c>
      <c r="Y4" s="15" t="s">
        <v>15</v>
      </c>
      <c r="Z4" s="14"/>
      <c r="AA4" s="15" t="s">
        <v>16</v>
      </c>
    </row>
    <row r="5" spans="1:28" ht="15.75" thickTop="1" x14ac:dyDescent="0.25">
      <c r="A5" s="18" t="s">
        <v>12</v>
      </c>
      <c r="B5" s="19">
        <v>46022</v>
      </c>
      <c r="C5" s="9">
        <v>3914.15</v>
      </c>
      <c r="D5" s="18"/>
      <c r="E5" s="13"/>
      <c r="F5" s="9"/>
      <c r="G5" s="18"/>
      <c r="H5" s="13"/>
      <c r="I5" s="9"/>
      <c r="J5" s="18"/>
      <c r="K5" s="13"/>
      <c r="L5" s="9"/>
      <c r="M5" s="18"/>
      <c r="N5" s="7"/>
      <c r="O5" s="9"/>
      <c r="P5" s="13"/>
      <c r="Q5" s="9"/>
      <c r="R5" s="20"/>
      <c r="S5" s="9"/>
      <c r="T5" s="9"/>
      <c r="U5" s="18"/>
      <c r="V5" s="13"/>
      <c r="W5" s="9"/>
      <c r="X5" s="9" t="s">
        <v>17</v>
      </c>
      <c r="Y5" s="9" t="s">
        <v>18</v>
      </c>
      <c r="Z5" s="19">
        <v>46022</v>
      </c>
      <c r="AA5" s="9"/>
    </row>
    <row r="6" spans="1:28" x14ac:dyDescent="0.25">
      <c r="C6" s="5"/>
      <c r="F6" s="5"/>
      <c r="I6" s="5"/>
      <c r="L6" s="5"/>
      <c r="O6" s="5"/>
      <c r="Q6" s="5"/>
      <c r="W6" s="5"/>
      <c r="X6" s="5"/>
      <c r="Y6" s="5"/>
      <c r="AA6" s="5"/>
    </row>
    <row r="7" spans="1:28" x14ac:dyDescent="0.25">
      <c r="A7" s="6" t="s">
        <v>19</v>
      </c>
      <c r="B7" s="21">
        <v>45665</v>
      </c>
      <c r="C7" s="5">
        <v>133.85</v>
      </c>
      <c r="F7" s="5"/>
      <c r="I7" s="5"/>
      <c r="J7" s="6" t="s">
        <v>20</v>
      </c>
      <c r="K7" s="21">
        <v>45662</v>
      </c>
      <c r="L7" s="5">
        <v>103.45</v>
      </c>
      <c r="M7" s="6" t="s">
        <v>21</v>
      </c>
      <c r="N7" s="21">
        <v>45664</v>
      </c>
      <c r="O7" s="22">
        <v>399.84</v>
      </c>
      <c r="P7" s="21">
        <v>45683</v>
      </c>
      <c r="Q7" s="5">
        <v>21.93</v>
      </c>
      <c r="U7" s="6" t="s">
        <v>22</v>
      </c>
      <c r="V7" s="21">
        <v>45659</v>
      </c>
      <c r="W7" s="5">
        <v>750</v>
      </c>
      <c r="X7" s="5"/>
      <c r="Y7" s="5"/>
      <c r="AA7" s="5"/>
    </row>
    <row r="8" spans="1:28" x14ac:dyDescent="0.25">
      <c r="A8" s="6" t="s">
        <v>23</v>
      </c>
      <c r="B8" s="21">
        <v>45666</v>
      </c>
      <c r="C8" s="5">
        <v>96.63</v>
      </c>
      <c r="F8" s="5"/>
      <c r="I8" s="5"/>
      <c r="L8" s="5"/>
      <c r="M8" s="6" t="s">
        <v>24</v>
      </c>
      <c r="N8" s="21">
        <v>45669</v>
      </c>
      <c r="O8" s="5">
        <v>64.5</v>
      </c>
      <c r="Q8" s="5"/>
      <c r="U8" s="6" t="s">
        <v>25</v>
      </c>
      <c r="V8" s="21">
        <v>45673</v>
      </c>
      <c r="W8" s="5">
        <v>500</v>
      </c>
      <c r="X8" s="5"/>
      <c r="Y8" s="5"/>
      <c r="AA8" s="5"/>
    </row>
    <row r="9" spans="1:28" x14ac:dyDescent="0.25">
      <c r="A9" s="6" t="s">
        <v>26</v>
      </c>
      <c r="B9" s="21">
        <v>45666</v>
      </c>
      <c r="C9" s="5">
        <v>12.6</v>
      </c>
      <c r="F9" s="5"/>
      <c r="I9" s="5"/>
      <c r="L9" s="5"/>
      <c r="M9" s="6" t="s">
        <v>27</v>
      </c>
      <c r="N9" s="21">
        <v>45684</v>
      </c>
      <c r="O9" s="5">
        <v>75.02</v>
      </c>
      <c r="Q9" s="5"/>
      <c r="U9" s="6" t="s">
        <v>25</v>
      </c>
      <c r="V9" s="21">
        <v>45673</v>
      </c>
      <c r="W9" s="5">
        <v>5000</v>
      </c>
      <c r="X9" s="5"/>
      <c r="Y9" s="5"/>
      <c r="AA9" s="5"/>
    </row>
    <row r="10" spans="1:28" x14ac:dyDescent="0.25">
      <c r="A10" s="6" t="s">
        <v>28</v>
      </c>
      <c r="B10" s="21">
        <v>45667</v>
      </c>
      <c r="C10" s="5">
        <v>51.43</v>
      </c>
      <c r="F10" s="5"/>
      <c r="I10" s="5"/>
      <c r="L10" s="5"/>
      <c r="O10" s="5"/>
      <c r="Q10" s="5"/>
      <c r="U10" s="6" t="s">
        <v>29</v>
      </c>
      <c r="V10" s="21">
        <v>45686</v>
      </c>
      <c r="W10" s="5">
        <v>20</v>
      </c>
      <c r="X10" s="5"/>
      <c r="Y10" s="5"/>
      <c r="AA10" s="5"/>
    </row>
    <row r="11" spans="1:28" x14ac:dyDescent="0.25">
      <c r="A11" s="6" t="s">
        <v>23</v>
      </c>
      <c r="B11" s="21">
        <v>45668</v>
      </c>
      <c r="C11" s="5">
        <v>30.34</v>
      </c>
      <c r="F11" s="5"/>
      <c r="I11" s="5"/>
      <c r="L11" s="5"/>
      <c r="O11" s="5"/>
      <c r="Q11" s="5"/>
      <c r="W11" s="5"/>
      <c r="X11" s="5"/>
      <c r="Y11" s="5"/>
      <c r="AA11" s="5"/>
    </row>
    <row r="12" spans="1:28" x14ac:dyDescent="0.25">
      <c r="A12" s="6" t="s">
        <v>30</v>
      </c>
      <c r="B12" s="21">
        <v>45669</v>
      </c>
      <c r="C12" s="5">
        <v>2.4900000000000002</v>
      </c>
      <c r="F12" s="5"/>
      <c r="I12" s="5"/>
      <c r="L12" s="5"/>
      <c r="O12" s="5"/>
      <c r="Q12" s="5"/>
      <c r="W12" s="5"/>
      <c r="X12" s="5"/>
      <c r="Y12" s="5"/>
      <c r="AA12" s="5"/>
    </row>
    <row r="13" spans="1:28" x14ac:dyDescent="0.25">
      <c r="A13" s="6" t="s">
        <v>31</v>
      </c>
      <c r="B13" s="21">
        <v>45676</v>
      </c>
      <c r="C13" s="5">
        <v>28.15</v>
      </c>
      <c r="F13" s="5"/>
      <c r="I13" s="5"/>
      <c r="L13" s="5"/>
      <c r="O13" s="5"/>
      <c r="Q13" s="5"/>
      <c r="W13" s="5"/>
      <c r="X13" s="5"/>
      <c r="Y13" s="5"/>
      <c r="AA13" s="5"/>
    </row>
    <row r="14" spans="1:28" x14ac:dyDescent="0.25">
      <c r="A14" s="6" t="s">
        <v>23</v>
      </c>
      <c r="B14" s="21">
        <v>45676</v>
      </c>
      <c r="C14" s="5">
        <v>9.1199999999999992</v>
      </c>
      <c r="F14" s="5"/>
      <c r="I14" s="5"/>
      <c r="L14" s="5"/>
      <c r="O14" s="5"/>
      <c r="Q14" s="5"/>
      <c r="W14" s="5"/>
      <c r="X14" s="5"/>
      <c r="Y14" s="5"/>
      <c r="AA14" s="5"/>
    </row>
    <row r="15" spans="1:28" x14ac:dyDescent="0.25">
      <c r="A15" s="6" t="s">
        <v>23</v>
      </c>
      <c r="B15" s="21">
        <v>45683</v>
      </c>
      <c r="C15" s="5">
        <v>14.32</v>
      </c>
      <c r="F15" s="5"/>
      <c r="I15" s="5"/>
      <c r="L15" s="5"/>
      <c r="O15" s="5"/>
      <c r="Q15" s="5"/>
      <c r="W15" s="5"/>
      <c r="X15" s="5"/>
      <c r="Y15" s="5"/>
      <c r="AA15" s="5"/>
    </row>
    <row r="16" spans="1:28" x14ac:dyDescent="0.25">
      <c r="A16" s="18"/>
      <c r="B16" s="19"/>
      <c r="C16" s="9">
        <f>SUM(C7:C15)</f>
        <v>378.92999999999995</v>
      </c>
      <c r="D16" s="18"/>
      <c r="E16" s="18"/>
      <c r="F16" s="9"/>
      <c r="G16" s="18"/>
      <c r="H16" s="18"/>
      <c r="I16" s="9"/>
      <c r="J16" s="18"/>
      <c r="K16" s="18"/>
      <c r="L16" s="9">
        <f>SUM(L7:L15)</f>
        <v>103.45</v>
      </c>
      <c r="M16" s="18"/>
      <c r="N16" s="18"/>
      <c r="O16" s="9">
        <f>SUM(O7:O15)</f>
        <v>539.36</v>
      </c>
      <c r="P16" s="18"/>
      <c r="Q16" s="9">
        <f>SUM(Q7:Q15)</f>
        <v>21.93</v>
      </c>
      <c r="R16" s="18"/>
      <c r="S16" s="18"/>
      <c r="T16" s="9">
        <f>SUM(C16:S16)</f>
        <v>1043.67</v>
      </c>
      <c r="U16" s="18"/>
      <c r="V16" s="18"/>
      <c r="W16" s="9">
        <f>SUM(W7:W15)</f>
        <v>6270</v>
      </c>
      <c r="X16" s="9"/>
      <c r="Y16" s="9"/>
      <c r="Z16" s="18"/>
      <c r="AA16" s="9"/>
      <c r="AB16" s="18"/>
    </row>
    <row r="17" spans="1:28" x14ac:dyDescent="0.25">
      <c r="A17" s="18" t="s">
        <v>12</v>
      </c>
      <c r="B17" s="19">
        <v>45688</v>
      </c>
      <c r="C17" s="9">
        <v>9140.48</v>
      </c>
      <c r="D17" s="18"/>
      <c r="E17" s="18"/>
      <c r="F17" s="9"/>
      <c r="G17" s="18"/>
      <c r="H17" s="18"/>
      <c r="I17" s="9"/>
      <c r="J17" s="18"/>
      <c r="K17" s="18"/>
      <c r="L17" s="9"/>
      <c r="M17" s="18"/>
      <c r="N17" s="18"/>
      <c r="O17" s="9"/>
      <c r="P17" s="18"/>
      <c r="Q17" s="9"/>
      <c r="R17" s="18"/>
      <c r="S17" s="18"/>
      <c r="T17" s="18"/>
      <c r="U17" s="18"/>
      <c r="V17" s="18"/>
      <c r="W17" s="9"/>
      <c r="X17" s="9"/>
      <c r="Y17" s="9"/>
      <c r="Z17" s="18"/>
      <c r="AA17" s="9"/>
      <c r="AB17" s="18"/>
    </row>
    <row r="18" spans="1:28" x14ac:dyDescent="0.25">
      <c r="C18" s="5"/>
      <c r="F18" s="5"/>
      <c r="I18" s="5"/>
      <c r="L18" s="5"/>
      <c r="O18" s="5"/>
      <c r="Q18" s="5"/>
      <c r="W18" s="5"/>
      <c r="X18" s="5"/>
      <c r="Y18" s="5"/>
      <c r="AA18" s="5"/>
    </row>
    <row r="19" spans="1:28" x14ac:dyDescent="0.25">
      <c r="A19" t="s">
        <v>31</v>
      </c>
      <c r="B19" s="21">
        <v>45704</v>
      </c>
      <c r="C19" s="5">
        <v>13.49</v>
      </c>
      <c r="D19" t="s">
        <v>32</v>
      </c>
      <c r="E19" s="21">
        <v>45699</v>
      </c>
      <c r="F19" s="5">
        <v>250.26</v>
      </c>
      <c r="G19" t="s">
        <v>33</v>
      </c>
      <c r="H19" s="21">
        <v>45705</v>
      </c>
      <c r="I19" s="5">
        <v>50</v>
      </c>
      <c r="J19" s="6" t="s">
        <v>34</v>
      </c>
      <c r="K19" s="21">
        <v>45706</v>
      </c>
      <c r="L19" s="5">
        <v>77.38</v>
      </c>
      <c r="M19" s="6" t="s">
        <v>27</v>
      </c>
      <c r="N19" s="21">
        <v>45707</v>
      </c>
      <c r="O19" s="5">
        <v>73.02</v>
      </c>
      <c r="P19" s="21">
        <v>45714</v>
      </c>
      <c r="Q19" s="5">
        <v>22.6</v>
      </c>
      <c r="U19" t="s">
        <v>22</v>
      </c>
      <c r="V19" s="21">
        <v>45691</v>
      </c>
      <c r="W19" s="5">
        <v>750</v>
      </c>
      <c r="X19" s="5"/>
      <c r="Y19" s="5"/>
      <c r="AA19" s="5"/>
    </row>
    <row r="20" spans="1:28" x14ac:dyDescent="0.25">
      <c r="B20" s="21"/>
      <c r="C20" s="5"/>
      <c r="E20" s="21"/>
      <c r="F20" s="5"/>
      <c r="H20" s="21"/>
      <c r="I20" s="5"/>
      <c r="J20" s="6"/>
      <c r="K20" s="21"/>
      <c r="L20" s="5"/>
      <c r="M20" s="6"/>
      <c r="N20" s="21"/>
      <c r="O20" s="5"/>
      <c r="P20" s="21"/>
      <c r="Q20" s="5"/>
      <c r="U20" s="6" t="s">
        <v>29</v>
      </c>
      <c r="V20" s="21">
        <v>45716</v>
      </c>
      <c r="W20" s="5">
        <v>20</v>
      </c>
      <c r="X20" s="5"/>
      <c r="Y20" s="5"/>
      <c r="AA20" s="5"/>
    </row>
    <row r="21" spans="1:28" x14ac:dyDescent="0.25">
      <c r="A21" s="18"/>
      <c r="B21" s="18"/>
      <c r="C21" s="9">
        <f>SUM(C19:C20)</f>
        <v>13.49</v>
      </c>
      <c r="D21" s="18"/>
      <c r="E21" s="18"/>
      <c r="F21" s="9">
        <f>SUM(F19:F20)</f>
        <v>250.26</v>
      </c>
      <c r="G21" s="18"/>
      <c r="H21" s="18"/>
      <c r="I21" s="9">
        <f>SUM(I19:I20)</f>
        <v>50</v>
      </c>
      <c r="J21" s="18"/>
      <c r="K21" s="18"/>
      <c r="L21" s="9">
        <f>SUM(L19:L20)</f>
        <v>77.38</v>
      </c>
      <c r="M21" s="18"/>
      <c r="N21" s="18"/>
      <c r="O21" s="9">
        <f>SUM(O19:O20)</f>
        <v>73.02</v>
      </c>
      <c r="P21" s="18"/>
      <c r="Q21" s="9">
        <f>SUM(Q19:Q20)</f>
        <v>22.6</v>
      </c>
      <c r="R21" s="18"/>
      <c r="S21" s="18"/>
      <c r="T21" s="9">
        <f>SUM(C21:S21)</f>
        <v>486.75</v>
      </c>
      <c r="U21" s="18"/>
      <c r="V21" s="18"/>
      <c r="W21" s="9">
        <f>SUM(W19:W20)</f>
        <v>770</v>
      </c>
      <c r="X21" s="9"/>
      <c r="Y21" s="9"/>
      <c r="Z21" s="18"/>
      <c r="AA21" s="9"/>
      <c r="AB21" s="18"/>
    </row>
    <row r="22" spans="1:28" x14ac:dyDescent="0.25">
      <c r="A22" s="18" t="s">
        <v>12</v>
      </c>
      <c r="B22" s="19">
        <v>45716</v>
      </c>
      <c r="C22" s="9">
        <v>9423.73</v>
      </c>
      <c r="D22" s="18"/>
      <c r="E22" s="18"/>
      <c r="F22" s="9"/>
      <c r="G22" s="18"/>
      <c r="H22" s="18"/>
      <c r="I22" s="9"/>
      <c r="J22" s="18"/>
      <c r="K22" s="18"/>
      <c r="L22" s="9"/>
      <c r="M22" s="18"/>
      <c r="N22" s="18"/>
      <c r="O22" s="9"/>
      <c r="P22" s="18"/>
      <c r="Q22" s="9"/>
      <c r="R22" s="18"/>
      <c r="S22" s="18"/>
      <c r="T22" s="18"/>
      <c r="U22" s="18"/>
      <c r="V22" s="18"/>
      <c r="W22" s="9"/>
      <c r="X22" s="9"/>
      <c r="Y22" s="9"/>
      <c r="Z22" s="18"/>
      <c r="AA22" s="9"/>
      <c r="AB22" s="18"/>
    </row>
    <row r="23" spans="1:28" x14ac:dyDescent="0.25">
      <c r="C23" s="5"/>
      <c r="F23" s="5"/>
      <c r="I23" s="5"/>
      <c r="L23" s="5"/>
      <c r="O23" s="5"/>
      <c r="Q23" s="5"/>
      <c r="W23" s="5"/>
      <c r="X23" s="5"/>
      <c r="Y23" s="5"/>
      <c r="AA23" s="5"/>
    </row>
    <row r="24" spans="1:28" x14ac:dyDescent="0.25">
      <c r="A24" s="6" t="s">
        <v>35</v>
      </c>
      <c r="B24" s="21">
        <v>45720</v>
      </c>
      <c r="C24" s="5">
        <v>15.92</v>
      </c>
      <c r="F24" s="5"/>
      <c r="G24" s="6" t="s">
        <v>36</v>
      </c>
      <c r="H24" s="21">
        <v>45727</v>
      </c>
      <c r="I24" s="5">
        <v>53.08</v>
      </c>
      <c r="J24" s="6" t="s">
        <v>37</v>
      </c>
      <c r="K24" s="21">
        <v>45730</v>
      </c>
      <c r="L24" s="5">
        <v>399</v>
      </c>
      <c r="M24" s="6" t="s">
        <v>27</v>
      </c>
      <c r="N24" s="21">
        <v>45725</v>
      </c>
      <c r="O24" s="5">
        <v>55.01</v>
      </c>
      <c r="P24" s="21">
        <v>45742</v>
      </c>
      <c r="Q24" s="5">
        <v>21.65</v>
      </c>
      <c r="U24" s="6" t="s">
        <v>22</v>
      </c>
      <c r="V24" s="21">
        <v>45719</v>
      </c>
      <c r="W24" s="5">
        <v>750</v>
      </c>
      <c r="X24" s="5"/>
      <c r="Y24" s="5"/>
      <c r="AA24" s="5"/>
    </row>
    <row r="25" spans="1:28" x14ac:dyDescent="0.25">
      <c r="A25" s="6" t="s">
        <v>38</v>
      </c>
      <c r="B25" s="21">
        <v>45720</v>
      </c>
      <c r="C25" s="5">
        <v>23.94</v>
      </c>
      <c r="F25" s="5"/>
      <c r="G25" s="6" t="s">
        <v>36</v>
      </c>
      <c r="H25" s="21">
        <v>45728</v>
      </c>
      <c r="I25" s="5">
        <v>1.22</v>
      </c>
      <c r="L25" s="5"/>
      <c r="M25" s="6" t="s">
        <v>27</v>
      </c>
      <c r="N25" s="21">
        <v>45740</v>
      </c>
      <c r="O25" s="5">
        <v>62.01</v>
      </c>
      <c r="Q25" s="5"/>
      <c r="U25" s="6" t="s">
        <v>39</v>
      </c>
      <c r="V25" s="21">
        <v>45745</v>
      </c>
      <c r="W25" s="5">
        <v>20</v>
      </c>
      <c r="X25" s="5"/>
      <c r="Y25" s="5"/>
      <c r="AA25" s="5"/>
    </row>
    <row r="26" spans="1:28" x14ac:dyDescent="0.25">
      <c r="A26" s="6" t="s">
        <v>40</v>
      </c>
      <c r="B26" s="21">
        <v>45729</v>
      </c>
      <c r="C26" s="5">
        <v>6.47</v>
      </c>
      <c r="F26" s="5"/>
      <c r="G26" s="6" t="s">
        <v>33</v>
      </c>
      <c r="H26" s="21">
        <v>45740</v>
      </c>
      <c r="I26" s="5">
        <v>85</v>
      </c>
      <c r="L26" s="5"/>
      <c r="O26" s="5"/>
      <c r="Q26" s="5"/>
      <c r="U26" s="6" t="s">
        <v>25</v>
      </c>
      <c r="V26" s="21">
        <v>45730</v>
      </c>
      <c r="W26" s="5">
        <v>299.88</v>
      </c>
      <c r="X26" s="5"/>
      <c r="Y26" s="5"/>
      <c r="AA26" s="5"/>
    </row>
    <row r="27" spans="1:28" x14ac:dyDescent="0.25">
      <c r="A27" s="6" t="s">
        <v>41</v>
      </c>
      <c r="B27" s="21">
        <v>45734</v>
      </c>
      <c r="C27" s="5">
        <v>6.95</v>
      </c>
      <c r="F27" s="5"/>
      <c r="I27" s="5"/>
      <c r="L27" s="5"/>
      <c r="O27" s="5"/>
      <c r="Q27" s="5"/>
      <c r="U27" s="6" t="s">
        <v>42</v>
      </c>
      <c r="V27" s="21">
        <v>45744</v>
      </c>
      <c r="W27" s="5">
        <v>66</v>
      </c>
      <c r="X27" s="5"/>
      <c r="Y27" s="5"/>
      <c r="AA27" s="5"/>
    </row>
    <row r="28" spans="1:28" x14ac:dyDescent="0.25">
      <c r="A28" s="6" t="s">
        <v>40</v>
      </c>
      <c r="B28" s="21">
        <v>45744</v>
      </c>
      <c r="C28" s="5">
        <v>26.06</v>
      </c>
      <c r="F28" s="5"/>
      <c r="I28" s="5"/>
      <c r="L28" s="5"/>
      <c r="O28" s="5"/>
      <c r="Q28" s="5"/>
      <c r="W28" s="5"/>
      <c r="X28" s="5"/>
      <c r="Y28" s="5"/>
      <c r="AA28" s="5"/>
    </row>
    <row r="29" spans="1:28" x14ac:dyDescent="0.25">
      <c r="A29" s="18"/>
      <c r="B29" s="18"/>
      <c r="C29" s="9">
        <f>SUM(C24:C28)</f>
        <v>79.34</v>
      </c>
      <c r="D29" s="18"/>
      <c r="E29" s="18"/>
      <c r="F29" s="9"/>
      <c r="G29" s="18"/>
      <c r="H29" s="18"/>
      <c r="I29" s="9">
        <f>SUM(I24:I28)</f>
        <v>139.30000000000001</v>
      </c>
      <c r="J29" s="18"/>
      <c r="K29" s="18"/>
      <c r="L29" s="9">
        <f>SUM(L24:L28)</f>
        <v>399</v>
      </c>
      <c r="M29" s="18"/>
      <c r="N29" s="18"/>
      <c r="O29" s="9">
        <f>SUM(O24:O28)</f>
        <v>117.02</v>
      </c>
      <c r="P29" s="18"/>
      <c r="Q29" s="9">
        <f>SUM(Q24:Q28)</f>
        <v>21.65</v>
      </c>
      <c r="R29" s="18"/>
      <c r="S29" s="18"/>
      <c r="T29" s="9">
        <f>SUM(C29:S29)</f>
        <v>756.31</v>
      </c>
      <c r="U29" s="18"/>
      <c r="V29" s="18"/>
      <c r="W29" s="9">
        <f>SUM(W24:W28)</f>
        <v>1135.8800000000001</v>
      </c>
      <c r="X29" s="9"/>
      <c r="Y29" s="9"/>
      <c r="Z29" s="18"/>
      <c r="AA29" s="9"/>
      <c r="AB29" s="18"/>
    </row>
    <row r="30" spans="1:28" x14ac:dyDescent="0.25">
      <c r="A30" s="18" t="s">
        <v>12</v>
      </c>
      <c r="B30" s="19">
        <v>45747</v>
      </c>
      <c r="C30" s="9">
        <v>9803.2999999999993</v>
      </c>
      <c r="D30" s="18"/>
      <c r="E30" s="18"/>
      <c r="F30" s="9"/>
      <c r="G30" s="18"/>
      <c r="H30" s="18"/>
      <c r="I30" s="9"/>
      <c r="J30" s="18"/>
      <c r="K30" s="18"/>
      <c r="L30" s="9"/>
      <c r="M30" s="18"/>
      <c r="N30" s="18"/>
      <c r="O30" s="9"/>
      <c r="P30" s="18"/>
      <c r="Q30" s="9"/>
      <c r="R30" s="18"/>
      <c r="S30" s="18"/>
      <c r="T30" s="18"/>
      <c r="U30" s="18"/>
      <c r="V30" s="18"/>
      <c r="W30" s="9"/>
      <c r="X30" s="9"/>
      <c r="Y30" s="9"/>
      <c r="Z30" s="18"/>
      <c r="AA30" s="9"/>
      <c r="AB30" s="18"/>
    </row>
    <row r="31" spans="1:28" x14ac:dyDescent="0.25">
      <c r="C31" s="5"/>
      <c r="F31" s="5"/>
      <c r="I31" s="5"/>
      <c r="L31" s="5"/>
      <c r="O31" s="5"/>
      <c r="Q31" s="5"/>
      <c r="W31" s="5"/>
      <c r="X31" s="5"/>
      <c r="Y31" s="5"/>
      <c r="AA31" s="5"/>
    </row>
    <row r="32" spans="1:28" x14ac:dyDescent="0.25">
      <c r="A32" t="s">
        <v>41</v>
      </c>
      <c r="B32" s="21">
        <v>45749</v>
      </c>
      <c r="C32" s="5">
        <v>28.36</v>
      </c>
      <c r="D32" t="s">
        <v>40</v>
      </c>
      <c r="E32" s="21">
        <v>45759</v>
      </c>
      <c r="F32" s="5">
        <v>4.9800000000000004</v>
      </c>
      <c r="G32" t="s">
        <v>25</v>
      </c>
      <c r="H32" s="21">
        <v>45761</v>
      </c>
      <c r="I32" s="5">
        <v>415</v>
      </c>
      <c r="J32" t="s">
        <v>43</v>
      </c>
      <c r="K32" s="21">
        <v>45765</v>
      </c>
      <c r="L32" s="5">
        <v>204.37</v>
      </c>
      <c r="M32" t="s">
        <v>27</v>
      </c>
      <c r="N32" s="21">
        <v>45756</v>
      </c>
      <c r="O32" s="5">
        <v>72.02</v>
      </c>
      <c r="P32" s="21">
        <v>45773</v>
      </c>
      <c r="Q32" s="5">
        <v>22.83</v>
      </c>
      <c r="U32" t="s">
        <v>22</v>
      </c>
      <c r="V32" s="21">
        <v>45748</v>
      </c>
      <c r="W32" s="5">
        <v>750</v>
      </c>
      <c r="X32" s="5"/>
      <c r="Y32" s="5"/>
      <c r="AA32" s="5"/>
    </row>
    <row r="33" spans="1:28" x14ac:dyDescent="0.25">
      <c r="A33" t="s">
        <v>44</v>
      </c>
      <c r="B33" s="21">
        <v>45749</v>
      </c>
      <c r="C33" s="5">
        <v>5.45</v>
      </c>
      <c r="D33" t="s">
        <v>40</v>
      </c>
      <c r="E33" s="21">
        <v>45774</v>
      </c>
      <c r="F33" s="5">
        <v>27.22</v>
      </c>
      <c r="I33" s="5"/>
      <c r="J33" t="s">
        <v>28</v>
      </c>
      <c r="K33" s="21">
        <v>45765</v>
      </c>
      <c r="L33" s="5">
        <v>390.44</v>
      </c>
      <c r="M33" t="s">
        <v>45</v>
      </c>
      <c r="N33" s="21">
        <v>45771</v>
      </c>
      <c r="O33" s="5">
        <v>411.51</v>
      </c>
      <c r="Q33" s="5"/>
      <c r="U33" t="s">
        <v>46</v>
      </c>
      <c r="V33" s="21">
        <v>45776</v>
      </c>
      <c r="W33" s="5">
        <v>20</v>
      </c>
      <c r="X33" s="5"/>
      <c r="Y33" s="5"/>
      <c r="AA33" s="5"/>
    </row>
    <row r="34" spans="1:28" x14ac:dyDescent="0.25">
      <c r="A34" t="s">
        <v>41</v>
      </c>
      <c r="B34" s="21">
        <v>45755</v>
      </c>
      <c r="C34" s="5">
        <v>22.9</v>
      </c>
      <c r="F34" s="5"/>
      <c r="I34" s="5"/>
      <c r="L34" s="5"/>
      <c r="M34" t="s">
        <v>27</v>
      </c>
      <c r="N34" s="21">
        <v>45775</v>
      </c>
      <c r="O34" s="5">
        <v>10.02</v>
      </c>
      <c r="Q34" s="5"/>
      <c r="W34" s="5"/>
      <c r="X34" s="5"/>
      <c r="Y34" s="5"/>
      <c r="AA34" s="5"/>
    </row>
    <row r="35" spans="1:28" x14ac:dyDescent="0.25">
      <c r="A35" t="s">
        <v>47</v>
      </c>
      <c r="B35" s="21">
        <v>45756</v>
      </c>
      <c r="C35" s="5">
        <v>98.47</v>
      </c>
      <c r="F35" s="5"/>
      <c r="I35" s="5"/>
      <c r="L35" s="5"/>
      <c r="O35" s="5"/>
      <c r="Q35" s="5"/>
      <c r="W35" s="5"/>
      <c r="X35" s="5"/>
      <c r="Y35" s="5"/>
      <c r="AA35" s="5"/>
    </row>
    <row r="36" spans="1:28" x14ac:dyDescent="0.25">
      <c r="A36" t="s">
        <v>48</v>
      </c>
      <c r="B36" s="21">
        <v>45757</v>
      </c>
      <c r="C36" s="5">
        <v>96.31</v>
      </c>
      <c r="F36" s="5"/>
      <c r="I36" s="5"/>
      <c r="L36" s="5"/>
      <c r="O36" s="5"/>
      <c r="Q36" s="5"/>
      <c r="W36" s="5"/>
      <c r="X36" s="5"/>
      <c r="Y36" s="5"/>
      <c r="AA36" s="5"/>
    </row>
    <row r="37" spans="1:28" x14ac:dyDescent="0.25">
      <c r="A37" t="s">
        <v>49</v>
      </c>
      <c r="B37" s="21">
        <v>45759</v>
      </c>
      <c r="C37" s="5">
        <v>22.59</v>
      </c>
      <c r="F37" s="5"/>
      <c r="I37" s="5"/>
      <c r="L37" s="5"/>
      <c r="O37" s="5"/>
      <c r="Q37" s="5"/>
      <c r="W37" s="5"/>
      <c r="X37" s="5"/>
      <c r="Y37" s="5"/>
      <c r="AA37" s="5"/>
    </row>
    <row r="38" spans="1:28" x14ac:dyDescent="0.25">
      <c r="A38" t="s">
        <v>49</v>
      </c>
      <c r="B38" s="21">
        <v>45767</v>
      </c>
      <c r="C38" s="5">
        <v>11.33</v>
      </c>
      <c r="F38" s="5"/>
      <c r="I38" s="5"/>
      <c r="L38" s="5"/>
      <c r="O38" s="5"/>
      <c r="Q38" s="5"/>
      <c r="W38" s="5"/>
      <c r="X38" s="5"/>
      <c r="Y38" s="5"/>
      <c r="AA38" s="5"/>
    </row>
    <row r="39" spans="1:28" x14ac:dyDescent="0.25">
      <c r="A39" t="s">
        <v>50</v>
      </c>
      <c r="B39" s="21">
        <v>45773</v>
      </c>
      <c r="C39" s="5">
        <v>30.97</v>
      </c>
      <c r="F39" s="5"/>
      <c r="I39" s="5"/>
      <c r="L39" s="5"/>
      <c r="O39" s="5"/>
      <c r="Q39" s="5"/>
      <c r="W39" s="5"/>
      <c r="X39" s="5"/>
      <c r="Y39" s="5"/>
      <c r="AA39" s="5"/>
    </row>
    <row r="40" spans="1:28" x14ac:dyDescent="0.25">
      <c r="A40" s="18"/>
      <c r="B40" s="18"/>
      <c r="C40" s="9">
        <f>SUM(C32:C39)</f>
        <v>316.38</v>
      </c>
      <c r="D40" s="18"/>
      <c r="E40" s="18"/>
      <c r="F40" s="9"/>
      <c r="G40" s="18"/>
      <c r="H40" s="18"/>
      <c r="I40" s="9">
        <f>SUM(I32:I39)</f>
        <v>415</v>
      </c>
      <c r="J40" s="18"/>
      <c r="K40" s="18"/>
      <c r="L40" s="9">
        <f>SUM(L32:L39)</f>
        <v>594.80999999999995</v>
      </c>
      <c r="M40" s="18"/>
      <c r="N40" s="18"/>
      <c r="O40" s="9">
        <f>SUM(O32:O39)</f>
        <v>493.54999999999995</v>
      </c>
      <c r="P40" s="18"/>
      <c r="Q40" s="9">
        <f>SUM(Q32:Q39)</f>
        <v>22.83</v>
      </c>
      <c r="R40" s="18"/>
      <c r="S40" s="18"/>
      <c r="T40" s="18">
        <f>SUM(B40:S40)</f>
        <v>1842.57</v>
      </c>
      <c r="U40" s="18"/>
      <c r="V40" s="18"/>
      <c r="W40" s="9">
        <f>SUM(W32:W39)</f>
        <v>770</v>
      </c>
      <c r="X40" s="9"/>
      <c r="Y40" s="9"/>
      <c r="Z40" s="18"/>
      <c r="AA40" s="9"/>
      <c r="AB40" s="18"/>
    </row>
    <row r="41" spans="1:28" x14ac:dyDescent="0.25">
      <c r="A41" s="18" t="s">
        <v>12</v>
      </c>
      <c r="B41" s="19">
        <v>45777</v>
      </c>
      <c r="C41" s="9">
        <v>8698.5300000000007</v>
      </c>
      <c r="D41" s="18"/>
      <c r="E41" s="18"/>
      <c r="F41" s="9"/>
      <c r="G41" s="18"/>
      <c r="H41" s="18"/>
      <c r="I41" s="9"/>
      <c r="J41" s="18"/>
      <c r="K41" s="18"/>
      <c r="L41" s="9"/>
      <c r="M41" s="18"/>
      <c r="N41" s="18"/>
      <c r="O41" s="9"/>
      <c r="P41" s="18"/>
      <c r="Q41" s="9"/>
      <c r="R41" s="18"/>
      <c r="S41" s="18"/>
      <c r="T41" s="18"/>
      <c r="U41" s="18"/>
      <c r="V41" s="18"/>
      <c r="W41" s="9"/>
      <c r="X41" s="9"/>
      <c r="Y41" s="9"/>
      <c r="Z41" s="18"/>
      <c r="AA41" s="9"/>
      <c r="AB41" s="18"/>
    </row>
    <row r="42" spans="1:28" x14ac:dyDescent="0.25">
      <c r="C42" s="5"/>
      <c r="F42" s="5"/>
      <c r="I42" s="5"/>
      <c r="L42" s="5"/>
      <c r="O42" s="5"/>
      <c r="Q42" s="5"/>
      <c r="W42" s="5"/>
      <c r="X42" s="5"/>
      <c r="Y42" s="5"/>
      <c r="AA42" s="5"/>
    </row>
    <row r="43" spans="1:28" x14ac:dyDescent="0.25">
      <c r="A43" s="6" t="s">
        <v>41</v>
      </c>
      <c r="B43" s="21">
        <v>45798</v>
      </c>
      <c r="C43" s="5">
        <v>12.95</v>
      </c>
      <c r="F43" s="5"/>
      <c r="I43" s="5"/>
      <c r="J43" s="6" t="s">
        <v>34</v>
      </c>
      <c r="K43" s="21">
        <v>45782</v>
      </c>
      <c r="L43" s="5">
        <v>126.55</v>
      </c>
      <c r="M43" s="6" t="s">
        <v>27</v>
      </c>
      <c r="N43" s="21">
        <v>45780</v>
      </c>
      <c r="O43" s="5">
        <v>66.23</v>
      </c>
      <c r="P43" s="21">
        <v>45803</v>
      </c>
      <c r="Q43" s="5">
        <v>22.69</v>
      </c>
      <c r="U43" s="6" t="s">
        <v>22</v>
      </c>
      <c r="V43" s="21">
        <v>45779</v>
      </c>
      <c r="W43" s="5">
        <v>750</v>
      </c>
      <c r="X43" s="5"/>
      <c r="Y43" s="5"/>
      <c r="AA43" s="5"/>
    </row>
    <row r="44" spans="1:28" x14ac:dyDescent="0.25">
      <c r="C44" s="5"/>
      <c r="F44" s="5"/>
      <c r="I44" s="5"/>
      <c r="J44" s="6" t="s">
        <v>51</v>
      </c>
      <c r="K44" s="21">
        <v>45790</v>
      </c>
      <c r="L44" s="5">
        <v>8.49</v>
      </c>
      <c r="M44" s="6" t="s">
        <v>52</v>
      </c>
      <c r="N44" s="21">
        <v>45783</v>
      </c>
      <c r="O44" s="5">
        <v>72.599999999999994</v>
      </c>
      <c r="Q44" s="5"/>
      <c r="U44" s="6" t="s">
        <v>46</v>
      </c>
      <c r="V44" s="21">
        <v>45806</v>
      </c>
      <c r="W44" s="5">
        <v>20</v>
      </c>
      <c r="X44" s="5"/>
      <c r="Y44" s="5"/>
      <c r="AA44" s="5"/>
    </row>
    <row r="45" spans="1:28" x14ac:dyDescent="0.25">
      <c r="C45" s="5"/>
      <c r="F45" s="5"/>
      <c r="I45" s="5"/>
      <c r="L45" s="5"/>
      <c r="M45" s="6" t="s">
        <v>24</v>
      </c>
      <c r="N45" s="21">
        <v>45798</v>
      </c>
      <c r="O45" s="5">
        <v>64</v>
      </c>
      <c r="Q45" s="5"/>
      <c r="W45" s="5"/>
      <c r="X45" s="5"/>
      <c r="Y45" s="5"/>
      <c r="AA45" s="5"/>
    </row>
    <row r="46" spans="1:28" x14ac:dyDescent="0.25">
      <c r="A46" s="18"/>
      <c r="B46" s="18"/>
      <c r="C46" s="9">
        <f>SUM(C43:C45)</f>
        <v>12.95</v>
      </c>
      <c r="D46" s="18"/>
      <c r="E46" s="18"/>
      <c r="F46" s="9"/>
      <c r="G46" s="18"/>
      <c r="H46" s="18"/>
      <c r="I46" s="9"/>
      <c r="J46" s="18"/>
      <c r="K46" s="18"/>
      <c r="L46" s="9">
        <f>SUM(L43:L45)</f>
        <v>135.04</v>
      </c>
      <c r="M46" s="18"/>
      <c r="N46" s="18"/>
      <c r="O46" s="9">
        <f>SUM(O43:O45)</f>
        <v>202.82999999999998</v>
      </c>
      <c r="P46" s="18"/>
      <c r="Q46" s="9">
        <f>SUM(Q43:Q45)</f>
        <v>22.69</v>
      </c>
      <c r="R46" s="18"/>
      <c r="S46" s="18"/>
      <c r="T46" s="9">
        <f>SUM(C46:S46)</f>
        <v>373.50999999999993</v>
      </c>
      <c r="U46" s="18"/>
      <c r="V46" s="18"/>
      <c r="W46" s="9">
        <f>SUM(W43:W45)</f>
        <v>770</v>
      </c>
      <c r="X46" s="9"/>
      <c r="Y46" s="9"/>
      <c r="Z46" s="18"/>
      <c r="AA46" s="9"/>
      <c r="AB46" s="18"/>
    </row>
    <row r="47" spans="1:28" x14ac:dyDescent="0.25">
      <c r="A47" s="18" t="s">
        <v>12</v>
      </c>
      <c r="B47" s="19">
        <v>45808</v>
      </c>
      <c r="C47" s="9">
        <v>9095.02</v>
      </c>
      <c r="D47" s="18"/>
      <c r="E47" s="18"/>
      <c r="F47" s="9"/>
      <c r="G47" s="18"/>
      <c r="H47" s="18"/>
      <c r="I47" s="9"/>
      <c r="J47" s="18"/>
      <c r="K47" s="18"/>
      <c r="L47" s="9"/>
      <c r="M47" s="18"/>
      <c r="N47" s="18"/>
      <c r="O47" s="9"/>
      <c r="P47" s="18"/>
      <c r="Q47" s="9"/>
      <c r="R47" s="18"/>
      <c r="S47" s="18"/>
      <c r="T47" s="18"/>
      <c r="U47" s="18"/>
      <c r="V47" s="18"/>
      <c r="W47" s="9"/>
      <c r="X47" s="9"/>
      <c r="Y47" s="9"/>
      <c r="Z47" s="18"/>
      <c r="AA47" s="9"/>
      <c r="AB47" s="18"/>
    </row>
    <row r="48" spans="1:28" x14ac:dyDescent="0.25">
      <c r="C48" s="5"/>
      <c r="F48" s="5"/>
      <c r="I48" s="5"/>
      <c r="L48" s="5"/>
      <c r="O48" s="5"/>
      <c r="Q48" s="5"/>
      <c r="U48" s="6"/>
      <c r="W48" s="5"/>
      <c r="X48" s="5"/>
      <c r="Y48" s="5"/>
      <c r="AA48" s="5"/>
    </row>
    <row r="49" spans="1:28" x14ac:dyDescent="0.25">
      <c r="A49" t="s">
        <v>53</v>
      </c>
      <c r="B49" s="21">
        <v>45817</v>
      </c>
      <c r="C49" s="5">
        <v>30</v>
      </c>
      <c r="F49" s="5"/>
      <c r="G49" s="6" t="s">
        <v>33</v>
      </c>
      <c r="H49" s="21">
        <v>45809</v>
      </c>
      <c r="I49" s="5">
        <v>50</v>
      </c>
      <c r="J49" t="s">
        <v>54</v>
      </c>
      <c r="K49" s="21">
        <v>45820</v>
      </c>
      <c r="L49" s="5">
        <v>35.159999999999997</v>
      </c>
      <c r="M49" t="s">
        <v>24</v>
      </c>
      <c r="N49" s="21">
        <v>45833</v>
      </c>
      <c r="O49" s="5">
        <v>48.07</v>
      </c>
      <c r="P49" s="21">
        <v>45834</v>
      </c>
      <c r="Q49" s="5">
        <v>21.6</v>
      </c>
      <c r="U49" t="s">
        <v>25</v>
      </c>
      <c r="V49" s="21">
        <v>45814</v>
      </c>
      <c r="W49" s="5">
        <v>2500</v>
      </c>
      <c r="X49" s="5"/>
      <c r="Y49" s="5"/>
      <c r="AA49" s="5"/>
    </row>
    <row r="50" spans="1:28" x14ac:dyDescent="0.25">
      <c r="A50" t="s">
        <v>50</v>
      </c>
      <c r="B50" s="21">
        <v>45825</v>
      </c>
      <c r="C50" s="5">
        <v>22.86</v>
      </c>
      <c r="F50" s="5"/>
      <c r="G50" t="s">
        <v>33</v>
      </c>
      <c r="H50" s="21">
        <v>45825</v>
      </c>
      <c r="I50" s="5">
        <v>85.3</v>
      </c>
      <c r="J50" t="s">
        <v>55</v>
      </c>
      <c r="K50" s="21">
        <v>45826</v>
      </c>
      <c r="L50" s="5">
        <v>39.99</v>
      </c>
      <c r="O50" s="5"/>
      <c r="Q50" s="5"/>
      <c r="U50" t="s">
        <v>25</v>
      </c>
      <c r="V50" s="21">
        <v>45814</v>
      </c>
      <c r="W50" s="5">
        <v>500</v>
      </c>
      <c r="X50" s="5"/>
      <c r="Y50" s="5"/>
      <c r="AA50" s="5"/>
    </row>
    <row r="51" spans="1:28" x14ac:dyDescent="0.25">
      <c r="A51" t="s">
        <v>53</v>
      </c>
      <c r="B51" s="21">
        <v>45825</v>
      </c>
      <c r="C51" s="5">
        <v>30</v>
      </c>
      <c r="F51" s="5"/>
      <c r="I51" s="5"/>
      <c r="J51" t="s">
        <v>20</v>
      </c>
      <c r="K51" s="21">
        <v>45836</v>
      </c>
      <c r="L51" s="5">
        <v>86.03</v>
      </c>
      <c r="O51" s="5"/>
      <c r="Q51" s="5"/>
      <c r="U51" t="s">
        <v>25</v>
      </c>
      <c r="V51" s="21">
        <v>45821</v>
      </c>
      <c r="W51" s="5">
        <v>308.63</v>
      </c>
      <c r="X51" s="5"/>
      <c r="Y51" s="5"/>
      <c r="AA51" s="5"/>
    </row>
    <row r="52" spans="1:28" x14ac:dyDescent="0.25">
      <c r="A52" t="s">
        <v>53</v>
      </c>
      <c r="B52" s="21">
        <v>45831</v>
      </c>
      <c r="C52" s="5">
        <v>30</v>
      </c>
      <c r="F52" s="5"/>
      <c r="I52" s="5"/>
      <c r="L52" s="5"/>
      <c r="O52" s="5"/>
      <c r="Q52" s="5"/>
      <c r="U52" t="s">
        <v>56</v>
      </c>
      <c r="V52" s="21">
        <v>45836</v>
      </c>
      <c r="W52" s="5">
        <v>66</v>
      </c>
      <c r="X52" s="5"/>
      <c r="Y52" s="5"/>
      <c r="AA52" s="5"/>
    </row>
    <row r="53" spans="1:28" x14ac:dyDescent="0.25">
      <c r="C53" s="5"/>
      <c r="F53" s="5"/>
      <c r="I53" s="5"/>
      <c r="L53" s="5"/>
      <c r="O53" s="5"/>
      <c r="Q53" s="5"/>
      <c r="U53" t="s">
        <v>46</v>
      </c>
      <c r="V53" s="21">
        <v>45837</v>
      </c>
      <c r="W53" s="5">
        <v>20</v>
      </c>
      <c r="X53" s="5"/>
      <c r="Y53" s="5"/>
      <c r="AA53" s="5"/>
    </row>
    <row r="54" spans="1:28" x14ac:dyDescent="0.25">
      <c r="A54" s="18"/>
      <c r="B54" s="18"/>
      <c r="C54" s="9">
        <f>SUM(C49:C53)</f>
        <v>112.86</v>
      </c>
      <c r="D54" s="18"/>
      <c r="E54" s="18"/>
      <c r="F54" s="9"/>
      <c r="G54" s="18"/>
      <c r="H54" s="18"/>
      <c r="I54" s="9">
        <f>SUM(I49:I53)</f>
        <v>135.30000000000001</v>
      </c>
      <c r="J54" s="18"/>
      <c r="K54" s="18"/>
      <c r="L54" s="9">
        <f>SUM(L49:L53)</f>
        <v>161.18</v>
      </c>
      <c r="M54" s="18"/>
      <c r="N54" s="18"/>
      <c r="O54" s="9">
        <f>SUM(O49:O53)</f>
        <v>48.07</v>
      </c>
      <c r="P54" s="18"/>
      <c r="Q54" s="9">
        <f>SUM(Q49:Q53)</f>
        <v>21.6</v>
      </c>
      <c r="R54" s="18"/>
      <c r="S54" s="18"/>
      <c r="T54" s="9">
        <f>SUM(C54:S54)</f>
        <v>479.01000000000005</v>
      </c>
      <c r="U54" s="18"/>
      <c r="V54" s="18"/>
      <c r="W54" s="9">
        <f>SUM(W49:W53)</f>
        <v>3394.63</v>
      </c>
      <c r="X54" s="9"/>
      <c r="Y54" s="9"/>
      <c r="Z54" s="18"/>
      <c r="AA54" s="9"/>
      <c r="AB54" s="18"/>
    </row>
    <row r="55" spans="1:28" x14ac:dyDescent="0.25">
      <c r="A55" s="18" t="s">
        <v>12</v>
      </c>
      <c r="B55" s="19">
        <v>45838</v>
      </c>
      <c r="C55" s="9">
        <v>12010.64</v>
      </c>
      <c r="D55" s="18"/>
      <c r="E55" s="18"/>
      <c r="F55" s="9"/>
      <c r="G55" s="18"/>
      <c r="H55" s="18"/>
      <c r="I55" s="9"/>
      <c r="J55" s="18"/>
      <c r="K55" s="18"/>
      <c r="L55" s="9"/>
      <c r="M55" s="18"/>
      <c r="N55" s="18"/>
      <c r="O55" s="9"/>
      <c r="P55" s="18"/>
      <c r="Q55" s="9"/>
      <c r="R55" s="18"/>
      <c r="S55" s="18"/>
      <c r="T55" s="18"/>
      <c r="U55" s="18"/>
      <c r="V55" s="18"/>
      <c r="W55" s="9"/>
      <c r="X55" s="9"/>
      <c r="Y55" s="9"/>
      <c r="Z55" s="18"/>
      <c r="AA55" s="9"/>
      <c r="AB55" s="18"/>
    </row>
    <row r="56" spans="1:28" x14ac:dyDescent="0.25">
      <c r="C56" s="5"/>
      <c r="F56" s="5"/>
      <c r="I56" s="5"/>
      <c r="L56" s="5"/>
      <c r="O56" s="5"/>
      <c r="Q56" s="5"/>
      <c r="W56" s="5"/>
      <c r="X56" s="5"/>
      <c r="Y56" s="5"/>
      <c r="AA56" s="5"/>
    </row>
    <row r="57" spans="1:28" x14ac:dyDescent="0.25">
      <c r="A57" s="6" t="s">
        <v>53</v>
      </c>
      <c r="B57" s="21">
        <v>45843</v>
      </c>
      <c r="C57" s="22">
        <v>30</v>
      </c>
      <c r="D57" s="6" t="s">
        <v>40</v>
      </c>
      <c r="E57" s="23">
        <v>45864</v>
      </c>
      <c r="F57" s="5">
        <v>10.86</v>
      </c>
      <c r="I57" s="5"/>
      <c r="L57" s="5"/>
      <c r="O57" s="5"/>
      <c r="P57" s="21">
        <v>45864</v>
      </c>
      <c r="Q57" s="5">
        <v>23.25</v>
      </c>
      <c r="W57" s="5"/>
      <c r="X57" s="5"/>
      <c r="Y57" s="5">
        <v>9000</v>
      </c>
      <c r="Z57" s="21">
        <v>45845</v>
      </c>
      <c r="AA57" s="5">
        <v>9000</v>
      </c>
    </row>
    <row r="58" spans="1:28" x14ac:dyDescent="0.25">
      <c r="A58" s="6" t="s">
        <v>53</v>
      </c>
      <c r="B58" s="21">
        <v>45845</v>
      </c>
      <c r="C58" s="22">
        <v>30</v>
      </c>
      <c r="F58" s="5"/>
      <c r="I58" s="5"/>
      <c r="L58" s="5"/>
      <c r="O58" s="5"/>
      <c r="Q58" s="5"/>
      <c r="W58" s="5"/>
      <c r="X58" s="5"/>
      <c r="Y58" s="5"/>
      <c r="AA58" s="5"/>
    </row>
    <row r="59" spans="1:28" x14ac:dyDescent="0.25">
      <c r="A59" s="6" t="s">
        <v>53</v>
      </c>
      <c r="B59" s="21">
        <v>45852</v>
      </c>
      <c r="C59" s="22">
        <v>30</v>
      </c>
      <c r="F59" s="5"/>
      <c r="I59" s="5"/>
      <c r="L59" s="5"/>
      <c r="O59" s="5"/>
      <c r="Q59" s="5"/>
      <c r="W59" s="5"/>
      <c r="X59" s="5"/>
      <c r="Y59" s="5"/>
      <c r="AA59" s="5"/>
    </row>
    <row r="60" spans="1:28" x14ac:dyDescent="0.25">
      <c r="A60" s="6" t="s">
        <v>53</v>
      </c>
      <c r="B60" s="21">
        <v>45862</v>
      </c>
      <c r="C60" s="22">
        <v>30</v>
      </c>
      <c r="F60" s="5"/>
      <c r="I60" s="5"/>
      <c r="L60" s="5"/>
      <c r="O60" s="5"/>
      <c r="Q60" s="5"/>
      <c r="W60" s="5"/>
      <c r="X60" s="5"/>
      <c r="Y60" s="5"/>
      <c r="AA60" s="5"/>
    </row>
    <row r="61" spans="1:28" x14ac:dyDescent="0.25">
      <c r="A61" s="6" t="s">
        <v>53</v>
      </c>
      <c r="B61" s="21">
        <v>45866</v>
      </c>
      <c r="C61" s="22">
        <v>30</v>
      </c>
      <c r="F61" s="5"/>
      <c r="I61" s="5"/>
      <c r="L61" s="5"/>
      <c r="O61" s="5"/>
      <c r="Q61" s="5"/>
      <c r="W61" s="5"/>
      <c r="X61" s="5"/>
      <c r="Y61" s="5"/>
      <c r="AA61" s="5"/>
    </row>
    <row r="62" spans="1:28" x14ac:dyDescent="0.25">
      <c r="A62" s="6" t="s">
        <v>41</v>
      </c>
      <c r="B62" s="21">
        <v>45869</v>
      </c>
      <c r="C62" s="22">
        <v>75.05</v>
      </c>
      <c r="F62" s="5"/>
      <c r="I62" s="5"/>
      <c r="L62" s="5"/>
      <c r="O62" s="5"/>
      <c r="Q62" s="5"/>
      <c r="W62" s="5"/>
      <c r="X62" s="5"/>
      <c r="Y62" s="5"/>
      <c r="AA62" s="5"/>
    </row>
    <row r="63" spans="1:28" x14ac:dyDescent="0.25">
      <c r="A63" s="18"/>
      <c r="B63" s="18"/>
      <c r="C63" s="9">
        <f>SUM(C57:C62)</f>
        <v>225.05</v>
      </c>
      <c r="D63" s="18"/>
      <c r="E63" s="18"/>
      <c r="F63" s="9">
        <f>SUM(F57:F62)</f>
        <v>10.86</v>
      </c>
      <c r="G63" s="18"/>
      <c r="H63" s="18"/>
      <c r="I63" s="9"/>
      <c r="J63" s="18"/>
      <c r="K63" s="18"/>
      <c r="L63" s="9"/>
      <c r="M63" s="18"/>
      <c r="N63" s="18"/>
      <c r="O63" s="9"/>
      <c r="P63" s="18"/>
      <c r="Q63" s="9">
        <f>SUM(Q57:Q62)</f>
        <v>23.25</v>
      </c>
      <c r="R63" s="18"/>
      <c r="S63" s="18"/>
      <c r="T63" s="9">
        <f>SUM(C63:S63)</f>
        <v>259.16000000000003</v>
      </c>
      <c r="U63" s="18"/>
      <c r="V63" s="18"/>
      <c r="W63" s="9"/>
      <c r="X63" s="9"/>
      <c r="Y63" s="9">
        <f>SUM(Y57:Y62)</f>
        <v>9000</v>
      </c>
      <c r="Z63" s="18"/>
      <c r="AA63" s="9">
        <v>9000</v>
      </c>
      <c r="AB63" s="18"/>
    </row>
    <row r="64" spans="1:28" x14ac:dyDescent="0.25">
      <c r="A64" s="18" t="s">
        <v>12</v>
      </c>
      <c r="B64" s="19">
        <v>45869</v>
      </c>
      <c r="C64" s="9">
        <v>2751.48</v>
      </c>
      <c r="D64" s="18"/>
      <c r="E64" s="18"/>
      <c r="F64" s="9"/>
      <c r="G64" s="18"/>
      <c r="H64" s="18"/>
      <c r="I64" s="9"/>
      <c r="J64" s="18"/>
      <c r="K64" s="18"/>
      <c r="L64" s="9"/>
      <c r="M64" s="18"/>
      <c r="N64" s="18"/>
      <c r="O64" s="9"/>
      <c r="P64" s="18"/>
      <c r="Q64" s="9"/>
      <c r="R64" s="18"/>
      <c r="S64" s="18"/>
      <c r="T64" s="18"/>
      <c r="U64" s="18"/>
      <c r="V64" s="18"/>
      <c r="W64" s="9"/>
      <c r="X64" s="9"/>
      <c r="Y64" s="9"/>
      <c r="Z64" s="18"/>
      <c r="AA64" s="9"/>
      <c r="AB64" s="18"/>
    </row>
    <row r="65" spans="1:28" x14ac:dyDescent="0.25">
      <c r="C65" s="5"/>
      <c r="F65" s="5"/>
      <c r="I65" s="5"/>
      <c r="L65" s="5"/>
      <c r="O65" s="5"/>
      <c r="Q65" s="5"/>
      <c r="W65" s="5"/>
      <c r="X65" s="5"/>
      <c r="Y65" s="5"/>
      <c r="AA65" s="5"/>
    </row>
    <row r="66" spans="1:28" x14ac:dyDescent="0.25">
      <c r="A66" t="s">
        <v>53</v>
      </c>
      <c r="B66" s="21">
        <v>45873</v>
      </c>
      <c r="C66" s="5">
        <v>30</v>
      </c>
      <c r="D66" t="s">
        <v>40</v>
      </c>
      <c r="E66" s="21">
        <v>45870</v>
      </c>
      <c r="F66" s="5">
        <v>34.28</v>
      </c>
      <c r="G66" t="s">
        <v>36</v>
      </c>
      <c r="H66" s="21">
        <v>45881</v>
      </c>
      <c r="I66" s="5">
        <v>152.91</v>
      </c>
      <c r="L66" s="5"/>
      <c r="M66" t="s">
        <v>27</v>
      </c>
      <c r="N66" s="21">
        <v>45876</v>
      </c>
      <c r="O66" s="5">
        <v>60.02</v>
      </c>
      <c r="P66" s="21">
        <v>45895</v>
      </c>
      <c r="Q66" s="5">
        <v>21.74</v>
      </c>
      <c r="W66" s="5"/>
      <c r="X66" s="5"/>
      <c r="Y66" s="5"/>
      <c r="AA66" s="5"/>
    </row>
    <row r="67" spans="1:28" x14ac:dyDescent="0.25">
      <c r="A67" t="s">
        <v>50</v>
      </c>
      <c r="B67" s="21">
        <v>45883</v>
      </c>
      <c r="C67" s="5">
        <v>36.79</v>
      </c>
      <c r="D67" t="s">
        <v>40</v>
      </c>
      <c r="E67" s="21">
        <v>45872</v>
      </c>
      <c r="F67" s="5">
        <v>27.78</v>
      </c>
      <c r="G67" t="s">
        <v>57</v>
      </c>
      <c r="H67" s="21">
        <v>45882</v>
      </c>
      <c r="I67" s="5">
        <v>69.849999999999994</v>
      </c>
      <c r="L67" s="5"/>
      <c r="M67" t="s">
        <v>24</v>
      </c>
      <c r="N67" s="21">
        <v>45885</v>
      </c>
      <c r="O67" s="5">
        <v>74.97</v>
      </c>
      <c r="Q67" s="5"/>
      <c r="W67" s="5"/>
      <c r="X67" s="5"/>
      <c r="Y67" s="5"/>
      <c r="AA67" s="5"/>
    </row>
    <row r="68" spans="1:28" x14ac:dyDescent="0.25">
      <c r="A68" t="s">
        <v>53</v>
      </c>
      <c r="B68" s="21">
        <v>45884</v>
      </c>
      <c r="C68" s="5">
        <v>30</v>
      </c>
      <c r="D68" t="s">
        <v>40</v>
      </c>
      <c r="E68" s="21">
        <v>45877</v>
      </c>
      <c r="F68" s="5">
        <v>25.66</v>
      </c>
      <c r="G68" t="s">
        <v>36</v>
      </c>
      <c r="H68" s="21">
        <v>45885</v>
      </c>
      <c r="I68" s="5">
        <v>330.58</v>
      </c>
      <c r="L68" s="5"/>
      <c r="O68" s="5"/>
      <c r="Q68" s="5"/>
      <c r="W68" s="5"/>
      <c r="X68" s="5"/>
      <c r="Y68" s="5"/>
      <c r="AA68" s="5"/>
    </row>
    <row r="69" spans="1:28" x14ac:dyDescent="0.25">
      <c r="A69" t="s">
        <v>53</v>
      </c>
      <c r="B69" s="21">
        <v>45887</v>
      </c>
      <c r="C69" s="5">
        <v>30</v>
      </c>
      <c r="D69" t="s">
        <v>40</v>
      </c>
      <c r="E69" s="21">
        <v>45878</v>
      </c>
      <c r="F69" s="5">
        <v>6.65</v>
      </c>
      <c r="I69" s="5"/>
      <c r="L69" s="5"/>
      <c r="O69" s="5"/>
      <c r="Q69" s="5"/>
      <c r="W69" s="5"/>
      <c r="X69" s="5"/>
      <c r="Y69" s="5"/>
      <c r="AA69" s="5"/>
    </row>
    <row r="70" spans="1:28" x14ac:dyDescent="0.25">
      <c r="A70" t="s">
        <v>50</v>
      </c>
      <c r="B70" s="21">
        <v>45888</v>
      </c>
      <c r="C70" s="5">
        <v>1.31</v>
      </c>
      <c r="D70" t="s">
        <v>40</v>
      </c>
      <c r="E70" s="21">
        <v>45882</v>
      </c>
      <c r="F70" s="5">
        <v>26.17</v>
      </c>
      <c r="I70" s="5"/>
      <c r="L70" s="5"/>
      <c r="O70" s="5"/>
      <c r="Q70" s="5"/>
      <c r="W70" s="5"/>
      <c r="X70" s="5"/>
      <c r="Y70" s="5"/>
      <c r="AA70" s="5"/>
    </row>
    <row r="71" spans="1:28" x14ac:dyDescent="0.25">
      <c r="A71" t="s">
        <v>58</v>
      </c>
      <c r="B71" s="21">
        <v>45889</v>
      </c>
      <c r="C71" s="5">
        <v>23</v>
      </c>
      <c r="D71" t="s">
        <v>59</v>
      </c>
      <c r="E71" s="21">
        <v>45882</v>
      </c>
      <c r="F71" s="5">
        <v>11.94</v>
      </c>
      <c r="I71" s="5"/>
      <c r="L71" s="5"/>
      <c r="O71" s="5"/>
      <c r="Q71" s="5"/>
      <c r="W71" s="5"/>
      <c r="X71" s="5"/>
      <c r="Y71" s="5"/>
      <c r="AA71" s="5"/>
    </row>
    <row r="72" spans="1:28" x14ac:dyDescent="0.25">
      <c r="A72" t="s">
        <v>50</v>
      </c>
      <c r="B72" s="21">
        <v>45895</v>
      </c>
      <c r="C72" s="5">
        <v>11.83</v>
      </c>
      <c r="D72" t="s">
        <v>40</v>
      </c>
      <c r="E72" s="21">
        <v>45885</v>
      </c>
      <c r="F72" s="5">
        <v>19.03</v>
      </c>
      <c r="I72" s="5"/>
      <c r="L72" s="5"/>
      <c r="O72" s="5"/>
      <c r="Q72" s="5"/>
      <c r="W72" s="5"/>
      <c r="X72" s="5"/>
      <c r="Y72" s="5"/>
      <c r="AA72" s="5"/>
    </row>
    <row r="73" spans="1:28" x14ac:dyDescent="0.25">
      <c r="A73" t="s">
        <v>53</v>
      </c>
      <c r="B73" s="21">
        <v>45897</v>
      </c>
      <c r="C73" s="5">
        <v>25</v>
      </c>
      <c r="F73" s="5"/>
      <c r="I73" s="5"/>
      <c r="L73" s="5"/>
      <c r="O73" s="5"/>
      <c r="Q73" s="5"/>
      <c r="W73" s="5"/>
      <c r="X73" s="5"/>
      <c r="Y73" s="5"/>
      <c r="AA73" s="5"/>
    </row>
    <row r="74" spans="1:28" x14ac:dyDescent="0.25">
      <c r="A74" s="18"/>
      <c r="B74" s="18"/>
      <c r="C74" s="9">
        <f>SUM(C66:C73)</f>
        <v>187.93</v>
      </c>
      <c r="D74" s="18"/>
      <c r="E74" s="18"/>
      <c r="F74" s="9">
        <f>SUM(F66:F73)</f>
        <v>151.51000000000002</v>
      </c>
      <c r="G74" s="18"/>
      <c r="H74" s="18"/>
      <c r="I74" s="9">
        <f>SUM(I66:I73)</f>
        <v>553.33999999999992</v>
      </c>
      <c r="J74" s="18"/>
      <c r="K74" s="18"/>
      <c r="L74" s="9"/>
      <c r="M74" s="18"/>
      <c r="N74" s="18"/>
      <c r="O74" s="9">
        <f>SUM(O66:O73)</f>
        <v>134.99</v>
      </c>
      <c r="P74" s="18"/>
      <c r="Q74" s="9">
        <f>SUM(Q66:Q73)</f>
        <v>21.74</v>
      </c>
      <c r="R74" s="18"/>
      <c r="S74" s="18"/>
      <c r="T74" s="18">
        <f>SUM(A74:S74)</f>
        <v>1049.51</v>
      </c>
      <c r="U74" s="18"/>
      <c r="V74" s="18"/>
      <c r="W74" s="9"/>
      <c r="X74" s="9"/>
      <c r="Y74" s="9"/>
      <c r="Z74" s="18"/>
      <c r="AA74" s="9"/>
      <c r="AB74" s="18"/>
    </row>
    <row r="75" spans="1:28" x14ac:dyDescent="0.25">
      <c r="A75" s="18" t="s">
        <v>12</v>
      </c>
      <c r="B75" s="19">
        <v>45898</v>
      </c>
      <c r="C75" s="9">
        <v>1701.97</v>
      </c>
      <c r="D75" s="18"/>
      <c r="E75" s="18"/>
      <c r="F75" s="9"/>
      <c r="G75" s="18"/>
      <c r="H75" s="18"/>
      <c r="I75" s="9"/>
      <c r="J75" s="18"/>
      <c r="K75" s="18"/>
      <c r="L75" s="9"/>
      <c r="M75" s="18"/>
      <c r="N75" s="18"/>
      <c r="O75" s="9"/>
      <c r="P75" s="18"/>
      <c r="Q75" s="9"/>
      <c r="R75" s="18"/>
      <c r="S75" s="18"/>
      <c r="T75" s="18"/>
      <c r="U75" s="18"/>
      <c r="V75" s="18"/>
      <c r="W75" s="9"/>
      <c r="X75" s="9"/>
      <c r="Y75" s="9"/>
      <c r="Z75" s="18"/>
      <c r="AA75" s="9"/>
      <c r="AB75" s="18"/>
    </row>
    <row r="76" spans="1:28" x14ac:dyDescent="0.25">
      <c r="C76" s="5"/>
      <c r="F76" s="5"/>
      <c r="I76" s="5"/>
      <c r="L76" s="5"/>
      <c r="O76" s="5"/>
      <c r="Q76" s="5"/>
      <c r="W76" s="5"/>
      <c r="X76" s="5"/>
      <c r="Y76" s="5"/>
      <c r="AA76" s="5"/>
    </row>
    <row r="77" spans="1:28" x14ac:dyDescent="0.25">
      <c r="A77" s="6" t="s">
        <v>60</v>
      </c>
      <c r="B77" s="21">
        <v>45902</v>
      </c>
      <c r="C77" s="5">
        <v>59.21</v>
      </c>
      <c r="D77" s="6" t="s">
        <v>40</v>
      </c>
      <c r="E77" s="21">
        <v>45903</v>
      </c>
      <c r="F77" s="5">
        <v>11.11</v>
      </c>
      <c r="G77" s="6" t="s">
        <v>36</v>
      </c>
      <c r="H77" s="21">
        <v>45899</v>
      </c>
      <c r="I77" s="5">
        <v>209.93</v>
      </c>
      <c r="J77" s="6" t="s">
        <v>37</v>
      </c>
      <c r="K77" s="21">
        <v>45902</v>
      </c>
      <c r="L77" s="5">
        <v>760</v>
      </c>
      <c r="M77" s="6" t="s">
        <v>24</v>
      </c>
      <c r="N77" s="21">
        <v>45911</v>
      </c>
      <c r="O77" s="5">
        <v>70.2</v>
      </c>
      <c r="P77" s="21">
        <v>45926</v>
      </c>
      <c r="Q77" s="5">
        <v>23.12</v>
      </c>
      <c r="U77" s="6"/>
      <c r="V77" s="21"/>
      <c r="W77" s="5"/>
      <c r="X77" s="5">
        <v>1102.46</v>
      </c>
      <c r="Y77" s="5"/>
      <c r="Z77" s="21">
        <v>46268</v>
      </c>
      <c r="AA77" s="5">
        <v>7897.54</v>
      </c>
    </row>
    <row r="78" spans="1:28" x14ac:dyDescent="0.25">
      <c r="A78" s="6" t="s">
        <v>41</v>
      </c>
      <c r="B78" s="21">
        <v>45905</v>
      </c>
      <c r="C78" s="5">
        <v>29.85</v>
      </c>
      <c r="D78" s="6" t="s">
        <v>61</v>
      </c>
      <c r="E78" s="21">
        <v>45903</v>
      </c>
      <c r="F78" s="5">
        <v>405.64</v>
      </c>
      <c r="G78" s="6" t="s">
        <v>62</v>
      </c>
      <c r="H78" s="21">
        <v>45903</v>
      </c>
      <c r="I78" s="5">
        <v>31.95</v>
      </c>
      <c r="L78" s="5"/>
      <c r="O78" s="5"/>
      <c r="Q78" s="5"/>
      <c r="W78" s="5"/>
      <c r="X78" s="5"/>
      <c r="Y78" s="5"/>
      <c r="AA78" s="5"/>
    </row>
    <row r="79" spans="1:28" x14ac:dyDescent="0.25">
      <c r="A79" s="6" t="s">
        <v>53</v>
      </c>
      <c r="B79" s="21">
        <v>45905</v>
      </c>
      <c r="C79" s="5">
        <v>15</v>
      </c>
      <c r="D79" s="6" t="s">
        <v>40</v>
      </c>
      <c r="E79" s="21">
        <v>45906</v>
      </c>
      <c r="F79" s="5">
        <v>14.15</v>
      </c>
      <c r="G79" s="6" t="s">
        <v>57</v>
      </c>
      <c r="H79" s="21">
        <v>45906</v>
      </c>
      <c r="I79" s="5">
        <v>111.35</v>
      </c>
      <c r="L79" s="5"/>
      <c r="O79" s="5"/>
      <c r="Q79" s="5"/>
      <c r="W79" s="5"/>
      <c r="X79" s="5"/>
      <c r="Y79" s="5"/>
      <c r="AA79" s="5"/>
    </row>
    <row r="80" spans="1:28" x14ac:dyDescent="0.25">
      <c r="A80" s="6" t="s">
        <v>41</v>
      </c>
      <c r="B80" s="23">
        <v>45916</v>
      </c>
      <c r="C80" s="22">
        <v>80.349999999999994</v>
      </c>
      <c r="D80" s="6" t="s">
        <v>40</v>
      </c>
      <c r="E80" s="23">
        <v>45920</v>
      </c>
      <c r="F80" s="22">
        <v>20.25</v>
      </c>
      <c r="G80" s="6" t="s">
        <v>63</v>
      </c>
      <c r="H80" s="23">
        <v>45916</v>
      </c>
      <c r="I80" s="22">
        <v>30</v>
      </c>
      <c r="J80" s="6"/>
      <c r="K80" s="6"/>
      <c r="L80" s="22"/>
      <c r="M80" s="6"/>
      <c r="N80" s="6"/>
      <c r="O80" s="22"/>
      <c r="P80" s="6"/>
      <c r="Q80" s="22"/>
      <c r="R80" s="6"/>
      <c r="S80" s="6"/>
      <c r="T80" s="22"/>
      <c r="U80" s="6"/>
      <c r="V80" s="6"/>
      <c r="W80" s="22"/>
      <c r="X80" s="22"/>
      <c r="Y80" s="22"/>
      <c r="Z80" s="6"/>
      <c r="AA80" s="22"/>
      <c r="AB80" s="6"/>
    </row>
    <row r="81" spans="1:28" x14ac:dyDescent="0.25">
      <c r="A81" s="6" t="s">
        <v>53</v>
      </c>
      <c r="B81" s="23">
        <v>45918</v>
      </c>
      <c r="C81" s="22">
        <v>20</v>
      </c>
      <c r="D81" s="6"/>
      <c r="E81" s="6"/>
      <c r="F81" s="22"/>
      <c r="G81" s="6" t="s">
        <v>33</v>
      </c>
      <c r="H81" s="23">
        <v>45924</v>
      </c>
      <c r="I81" s="22">
        <v>50.3</v>
      </c>
      <c r="J81" s="6"/>
      <c r="K81" s="6"/>
      <c r="L81" s="22"/>
      <c r="M81" s="6"/>
      <c r="N81" s="6"/>
      <c r="O81" s="22"/>
      <c r="P81" s="6"/>
      <c r="Q81" s="22"/>
      <c r="R81" s="6"/>
      <c r="S81" s="6"/>
      <c r="T81" s="6"/>
      <c r="U81" s="6"/>
      <c r="V81" s="6"/>
      <c r="W81" s="22"/>
      <c r="X81" s="22"/>
      <c r="Y81" s="22"/>
      <c r="Z81" s="6"/>
      <c r="AA81" s="22"/>
      <c r="AB81" s="6"/>
    </row>
    <row r="82" spans="1:28" x14ac:dyDescent="0.25">
      <c r="A82" s="18"/>
      <c r="B82" s="18"/>
      <c r="C82" s="9">
        <f>SUM(C77:C81)</f>
        <v>204.41</v>
      </c>
      <c r="D82" s="18"/>
      <c r="E82" s="18"/>
      <c r="F82" s="9">
        <f>SUM(F77:F81)</f>
        <v>451.15</v>
      </c>
      <c r="G82" s="18"/>
      <c r="H82" s="18"/>
      <c r="I82" s="9">
        <f>SUM(I77:I81)</f>
        <v>433.53000000000003</v>
      </c>
      <c r="J82" s="18"/>
      <c r="K82" s="18"/>
      <c r="L82" s="9">
        <f>SUM(L77:L81)</f>
        <v>760</v>
      </c>
      <c r="M82" s="18"/>
      <c r="N82" s="18"/>
      <c r="O82" s="9">
        <f>SUM(O77:O81)</f>
        <v>70.2</v>
      </c>
      <c r="P82" s="18"/>
      <c r="Q82" s="9">
        <f>SUM(Q77:Q81)</f>
        <v>23.12</v>
      </c>
      <c r="R82" s="18"/>
      <c r="S82" s="18"/>
      <c r="T82" s="18">
        <f>SUM(B82:S82)</f>
        <v>1942.4099999999999</v>
      </c>
      <c r="U82" s="18"/>
      <c r="V82" s="18"/>
      <c r="W82" s="9"/>
      <c r="X82" s="9">
        <v>1102.46</v>
      </c>
      <c r="Y82" s="9"/>
      <c r="Z82" s="18"/>
      <c r="AA82" s="9" t="s">
        <v>64</v>
      </c>
      <c r="AB82" s="18"/>
    </row>
    <row r="83" spans="1:28" x14ac:dyDescent="0.25">
      <c r="A83" s="18" t="s">
        <v>12</v>
      </c>
      <c r="B83" s="19">
        <v>45930</v>
      </c>
      <c r="C83" s="9">
        <v>862.02</v>
      </c>
      <c r="D83" s="18"/>
      <c r="E83" s="18"/>
      <c r="F83" s="9"/>
      <c r="G83" s="18"/>
      <c r="H83" s="18"/>
      <c r="I83" s="9"/>
      <c r="J83" s="18"/>
      <c r="K83" s="18"/>
      <c r="L83" s="9"/>
      <c r="M83" s="18"/>
      <c r="N83" s="18"/>
      <c r="O83" s="9"/>
      <c r="P83" s="18"/>
      <c r="Q83" s="9"/>
      <c r="R83" s="18"/>
      <c r="S83" s="18"/>
      <c r="T83" s="18"/>
      <c r="U83" s="18"/>
      <c r="V83" s="18"/>
      <c r="W83" s="9"/>
      <c r="X83" s="9"/>
      <c r="Y83" s="9"/>
      <c r="Z83" s="18"/>
      <c r="AA83" s="9">
        <v>7897.54</v>
      </c>
      <c r="AB83" s="18"/>
    </row>
    <row r="84" spans="1:28" x14ac:dyDescent="0.25">
      <c r="C84" s="5"/>
      <c r="F84" s="5"/>
      <c r="I84" s="5"/>
      <c r="L84" s="5"/>
      <c r="O84" s="5"/>
      <c r="Q84" s="5"/>
      <c r="W84" s="5"/>
      <c r="X84" s="5"/>
      <c r="Y84" s="5"/>
      <c r="AA84" s="5"/>
    </row>
    <row r="85" spans="1:28" x14ac:dyDescent="0.25">
      <c r="A85" t="s">
        <v>53</v>
      </c>
      <c r="B85" s="21">
        <v>46299</v>
      </c>
      <c r="C85" s="5">
        <v>22.5</v>
      </c>
      <c r="D85" t="s">
        <v>65</v>
      </c>
      <c r="E85" s="21">
        <v>46316</v>
      </c>
      <c r="F85" s="5">
        <v>48.15</v>
      </c>
      <c r="I85" s="5"/>
      <c r="J85" t="s">
        <v>34</v>
      </c>
      <c r="K85" s="21">
        <v>46310</v>
      </c>
      <c r="L85" s="5">
        <v>128.16999999999999</v>
      </c>
      <c r="M85" t="s">
        <v>27</v>
      </c>
      <c r="N85" s="21">
        <v>46298</v>
      </c>
      <c r="O85" s="5">
        <v>50.15</v>
      </c>
      <c r="P85" s="21">
        <v>46321</v>
      </c>
      <c r="Q85" s="5">
        <v>22.93</v>
      </c>
      <c r="U85" s="6"/>
      <c r="V85" s="21"/>
      <c r="W85" s="5"/>
      <c r="X85" s="5">
        <v>1000</v>
      </c>
      <c r="Y85" s="5"/>
      <c r="Z85" s="21">
        <v>46326</v>
      </c>
      <c r="AA85" s="5">
        <v>6897.54</v>
      </c>
    </row>
    <row r="86" spans="1:28" x14ac:dyDescent="0.25">
      <c r="A86" t="s">
        <v>53</v>
      </c>
      <c r="B86" s="21">
        <v>46299</v>
      </c>
      <c r="C86" s="5">
        <v>20</v>
      </c>
      <c r="D86" t="s">
        <v>6</v>
      </c>
      <c r="E86" s="21">
        <v>46320</v>
      </c>
      <c r="F86" s="5">
        <v>17.98</v>
      </c>
      <c r="I86" s="5"/>
      <c r="L86" s="5"/>
      <c r="M86" t="s">
        <v>24</v>
      </c>
      <c r="N86" s="21">
        <v>46302</v>
      </c>
      <c r="O86" s="5">
        <v>71.02</v>
      </c>
      <c r="Q86" s="5"/>
      <c r="W86" s="5"/>
      <c r="X86" s="5"/>
      <c r="Y86" s="5"/>
      <c r="AA86" s="5"/>
    </row>
    <row r="87" spans="1:28" x14ac:dyDescent="0.25">
      <c r="A87" t="s">
        <v>53</v>
      </c>
      <c r="B87" s="21">
        <v>46306</v>
      </c>
      <c r="C87" s="5">
        <v>30</v>
      </c>
      <c r="D87" t="s">
        <v>6</v>
      </c>
      <c r="E87" s="21">
        <v>46321</v>
      </c>
      <c r="F87" s="5">
        <v>9.3800000000000008</v>
      </c>
      <c r="I87" s="5"/>
      <c r="L87" s="5"/>
      <c r="M87" t="s">
        <v>45</v>
      </c>
      <c r="N87" s="21">
        <v>46326</v>
      </c>
      <c r="O87" s="5">
        <v>175.24</v>
      </c>
      <c r="Q87" s="5"/>
      <c r="W87" s="5"/>
      <c r="X87" s="5"/>
      <c r="Y87" s="5"/>
      <c r="AA87" s="5"/>
    </row>
    <row r="88" spans="1:28" x14ac:dyDescent="0.25">
      <c r="A88" s="6" t="s">
        <v>41</v>
      </c>
      <c r="B88" s="21">
        <v>46305</v>
      </c>
      <c r="C88" s="5">
        <v>24.85</v>
      </c>
      <c r="D88" t="s">
        <v>66</v>
      </c>
      <c r="E88" s="21">
        <v>46325</v>
      </c>
      <c r="F88" s="5">
        <v>20.09</v>
      </c>
      <c r="I88" s="5"/>
      <c r="L88" s="5"/>
      <c r="O88" s="5"/>
      <c r="Q88" s="5"/>
      <c r="W88" s="5"/>
      <c r="X88" s="5"/>
      <c r="Y88" s="5"/>
      <c r="AA88" s="5"/>
    </row>
    <row r="89" spans="1:28" x14ac:dyDescent="0.25">
      <c r="A89" s="6" t="s">
        <v>67</v>
      </c>
      <c r="B89" s="21">
        <v>46308</v>
      </c>
      <c r="C89" s="5">
        <v>78.989999999999995</v>
      </c>
      <c r="D89" s="6" t="s">
        <v>66</v>
      </c>
      <c r="E89" s="21">
        <v>46306</v>
      </c>
      <c r="F89" s="5">
        <v>56.16</v>
      </c>
      <c r="I89" s="5"/>
      <c r="L89" s="5"/>
      <c r="O89" s="5"/>
      <c r="Q89" s="5"/>
      <c r="W89" s="5"/>
      <c r="X89" s="5"/>
      <c r="Y89" s="5"/>
      <c r="AA89" s="5"/>
    </row>
    <row r="90" spans="1:28" x14ac:dyDescent="0.25">
      <c r="A90" s="6" t="s">
        <v>41</v>
      </c>
      <c r="B90" s="21">
        <v>46310</v>
      </c>
      <c r="C90" s="5">
        <v>6.95</v>
      </c>
      <c r="F90" s="5"/>
      <c r="I90" s="5"/>
      <c r="L90" s="5"/>
      <c r="O90" s="5"/>
      <c r="Q90" s="5"/>
      <c r="W90" s="5"/>
      <c r="X90" s="5"/>
      <c r="Y90" s="5"/>
      <c r="AA90" s="5"/>
    </row>
    <row r="91" spans="1:28" x14ac:dyDescent="0.25">
      <c r="A91" s="6" t="s">
        <v>53</v>
      </c>
      <c r="B91" s="21">
        <v>46311</v>
      </c>
      <c r="C91" s="5">
        <v>30</v>
      </c>
      <c r="F91" s="5"/>
      <c r="I91" s="5"/>
      <c r="L91" s="5"/>
      <c r="O91" s="5"/>
      <c r="Q91" s="5"/>
      <c r="W91" s="5"/>
      <c r="X91" s="5"/>
      <c r="Y91" s="5"/>
      <c r="AA91" s="5"/>
    </row>
    <row r="92" spans="1:28" x14ac:dyDescent="0.25">
      <c r="A92" s="6" t="s">
        <v>50</v>
      </c>
      <c r="B92" s="21">
        <v>46317</v>
      </c>
      <c r="C92" s="5">
        <v>13</v>
      </c>
      <c r="F92" s="5"/>
      <c r="I92" s="5"/>
      <c r="L92" s="5"/>
      <c r="O92" s="5"/>
      <c r="Q92" s="5"/>
      <c r="W92" s="5"/>
      <c r="X92" s="5"/>
      <c r="Y92" s="5"/>
      <c r="AA92" s="5"/>
    </row>
    <row r="93" spans="1:28" x14ac:dyDescent="0.25">
      <c r="A93" s="6" t="s">
        <v>53</v>
      </c>
      <c r="B93" s="21">
        <v>46326</v>
      </c>
      <c r="C93" s="5">
        <v>30</v>
      </c>
      <c r="F93" s="5"/>
      <c r="I93" s="5"/>
      <c r="L93" s="5"/>
      <c r="O93" s="5"/>
      <c r="Q93" s="5"/>
      <c r="W93" s="5"/>
      <c r="X93" s="5"/>
      <c r="Y93" s="5"/>
      <c r="AA93" s="5"/>
    </row>
    <row r="94" spans="1:28" x14ac:dyDescent="0.25">
      <c r="A94" s="18"/>
      <c r="B94" s="18"/>
      <c r="C94" s="9">
        <f>SUM(C85:C93)</f>
        <v>256.28999999999996</v>
      </c>
      <c r="D94" s="18"/>
      <c r="E94" s="18"/>
      <c r="F94" s="9">
        <f>SUM(F85:F93)</f>
        <v>151.76</v>
      </c>
      <c r="G94" s="18"/>
      <c r="H94" s="18"/>
      <c r="I94" s="9"/>
      <c r="J94" s="18"/>
      <c r="K94" s="18"/>
      <c r="L94" s="9">
        <f>SUM(L85:L93)</f>
        <v>128.16999999999999</v>
      </c>
      <c r="M94" s="18"/>
      <c r="N94" s="18"/>
      <c r="O94" s="9">
        <f>SUM(O85:O93)</f>
        <v>296.40999999999997</v>
      </c>
      <c r="P94" s="18"/>
      <c r="Q94" s="9">
        <f>SUM(Q85:Q93)</f>
        <v>22.93</v>
      </c>
      <c r="R94" s="18"/>
      <c r="S94" s="18"/>
      <c r="T94" s="9">
        <f>SUM(C94:S94)</f>
        <v>855.55999999999983</v>
      </c>
      <c r="U94" s="18"/>
      <c r="V94" s="18"/>
      <c r="W94" s="9"/>
      <c r="X94" s="9">
        <v>1000</v>
      </c>
      <c r="Y94" s="9"/>
      <c r="Z94" s="18"/>
      <c r="AA94" s="9">
        <v>6897.54</v>
      </c>
      <c r="AB94" s="18"/>
    </row>
    <row r="95" spans="1:28" x14ac:dyDescent="0.25">
      <c r="A95" s="18" t="s">
        <v>68</v>
      </c>
      <c r="B95" s="19">
        <v>46326</v>
      </c>
      <c r="C95" s="9">
        <v>1006.46</v>
      </c>
      <c r="D95" s="18"/>
      <c r="E95" s="18"/>
      <c r="F95" s="9"/>
      <c r="G95" s="18"/>
      <c r="H95" s="18"/>
      <c r="I95" s="9"/>
      <c r="J95" s="18"/>
      <c r="K95" s="18"/>
      <c r="L95" s="9"/>
      <c r="M95" s="18"/>
      <c r="N95" s="18"/>
      <c r="O95" s="9"/>
      <c r="P95" s="18"/>
      <c r="Q95" s="9"/>
      <c r="R95" s="18"/>
      <c r="S95" s="18"/>
      <c r="T95" s="18"/>
      <c r="U95" s="18"/>
      <c r="V95" s="18"/>
      <c r="W95" s="9"/>
      <c r="X95" s="9"/>
      <c r="Y95" s="9"/>
      <c r="Z95" s="18"/>
      <c r="AA95" s="9"/>
      <c r="AB95" s="18"/>
    </row>
    <row r="96" spans="1:28" x14ac:dyDescent="0.25">
      <c r="C96" s="5"/>
      <c r="F96" s="5"/>
      <c r="I96" s="5"/>
      <c r="L96" s="5"/>
      <c r="O96" s="5"/>
      <c r="Q96" s="5"/>
      <c r="W96" s="5"/>
      <c r="X96" s="5"/>
      <c r="Y96" s="5"/>
      <c r="AA96" s="5"/>
    </row>
    <row r="97" spans="1:28" x14ac:dyDescent="0.25">
      <c r="A97" s="6" t="s">
        <v>50</v>
      </c>
      <c r="B97" s="21">
        <v>46331</v>
      </c>
      <c r="C97" s="5">
        <v>8.24</v>
      </c>
      <c r="D97" s="6" t="s">
        <v>66</v>
      </c>
      <c r="E97" s="21">
        <v>46328</v>
      </c>
      <c r="F97" s="5">
        <v>11.6</v>
      </c>
      <c r="G97" s="6" t="s">
        <v>69</v>
      </c>
      <c r="H97" s="21">
        <v>46331</v>
      </c>
      <c r="I97" s="5">
        <v>67.5</v>
      </c>
      <c r="J97" t="s">
        <v>47</v>
      </c>
      <c r="K97" s="21">
        <v>46334</v>
      </c>
      <c r="L97" s="5">
        <v>61.09</v>
      </c>
      <c r="M97" s="6" t="s">
        <v>27</v>
      </c>
      <c r="N97" s="21">
        <v>46328</v>
      </c>
      <c r="O97" s="5">
        <v>70.099999999999994</v>
      </c>
      <c r="P97" s="21">
        <v>46352</v>
      </c>
      <c r="Q97" s="5">
        <v>23.07</v>
      </c>
      <c r="W97" s="5"/>
      <c r="X97" s="5"/>
      <c r="Y97" s="5"/>
      <c r="AA97" s="5"/>
    </row>
    <row r="98" spans="1:28" x14ac:dyDescent="0.25">
      <c r="A98" s="6" t="s">
        <v>53</v>
      </c>
      <c r="B98" s="21">
        <v>46332</v>
      </c>
      <c r="C98" s="5">
        <v>20</v>
      </c>
      <c r="D98" s="6" t="s">
        <v>70</v>
      </c>
      <c r="E98" s="21">
        <v>46328</v>
      </c>
      <c r="F98" s="5">
        <v>8.9700000000000006</v>
      </c>
      <c r="G98" s="6" t="s">
        <v>57</v>
      </c>
      <c r="H98" s="21">
        <v>46331</v>
      </c>
      <c r="I98" s="5">
        <v>89.08</v>
      </c>
      <c r="J98" t="s">
        <v>71</v>
      </c>
      <c r="K98" s="21">
        <v>46343</v>
      </c>
      <c r="L98" s="5">
        <v>141.80000000000001</v>
      </c>
      <c r="O98" s="5"/>
      <c r="Q98" s="5"/>
      <c r="W98" s="5"/>
      <c r="X98" s="5"/>
      <c r="Y98" s="5"/>
      <c r="AA98" s="5"/>
    </row>
    <row r="99" spans="1:28" x14ac:dyDescent="0.25">
      <c r="A99" s="6" t="s">
        <v>41</v>
      </c>
      <c r="B99" s="21">
        <v>46333</v>
      </c>
      <c r="C99" s="5">
        <v>27.4</v>
      </c>
      <c r="D99" s="6" t="s">
        <v>66</v>
      </c>
      <c r="E99" s="21">
        <v>46335</v>
      </c>
      <c r="F99" s="5">
        <v>20.38</v>
      </c>
      <c r="I99" s="5"/>
      <c r="J99" t="s">
        <v>72</v>
      </c>
      <c r="K99" s="21">
        <v>46346</v>
      </c>
      <c r="L99" s="5">
        <v>43.9</v>
      </c>
      <c r="O99" s="5"/>
      <c r="Q99" s="5"/>
      <c r="W99" s="5"/>
      <c r="X99" s="5"/>
      <c r="Y99" s="5"/>
      <c r="AA99" s="5"/>
    </row>
    <row r="100" spans="1:28" x14ac:dyDescent="0.25">
      <c r="A100" s="6" t="s">
        <v>53</v>
      </c>
      <c r="B100" s="21">
        <v>46339</v>
      </c>
      <c r="C100" s="5">
        <v>15</v>
      </c>
      <c r="D100" s="6" t="s">
        <v>66</v>
      </c>
      <c r="E100" s="21">
        <v>46341</v>
      </c>
      <c r="F100" s="5">
        <v>27.62</v>
      </c>
      <c r="I100" s="5"/>
      <c r="L100" s="5"/>
      <c r="O100" s="5"/>
      <c r="Q100" s="5"/>
      <c r="W100" s="5"/>
      <c r="X100" s="5"/>
      <c r="Y100" s="5"/>
      <c r="AA100" s="5"/>
    </row>
    <row r="101" spans="1:28" x14ac:dyDescent="0.25">
      <c r="A101" s="6" t="s">
        <v>49</v>
      </c>
      <c r="B101" s="21">
        <v>46345</v>
      </c>
      <c r="C101" s="5">
        <v>2.99</v>
      </c>
      <c r="D101" s="6" t="s">
        <v>66</v>
      </c>
      <c r="E101" s="21">
        <v>46346</v>
      </c>
      <c r="F101" s="5">
        <v>24.62</v>
      </c>
      <c r="I101" s="5"/>
      <c r="L101" s="5"/>
      <c r="O101" s="5"/>
      <c r="Q101" s="5"/>
      <c r="W101" s="5"/>
      <c r="X101" s="5"/>
      <c r="Y101" s="5"/>
      <c r="AA101" s="5"/>
    </row>
    <row r="102" spans="1:28" x14ac:dyDescent="0.25">
      <c r="A102" s="6" t="s">
        <v>53</v>
      </c>
      <c r="B102" s="21">
        <v>46346</v>
      </c>
      <c r="C102" s="5">
        <v>15</v>
      </c>
      <c r="D102" s="6" t="s">
        <v>66</v>
      </c>
      <c r="E102" s="21">
        <v>46349</v>
      </c>
      <c r="F102" s="5">
        <v>27.65</v>
      </c>
      <c r="I102" s="5"/>
      <c r="L102" s="5"/>
      <c r="O102" s="5"/>
      <c r="Q102" s="5"/>
      <c r="W102" s="5"/>
      <c r="X102" s="5"/>
      <c r="Y102" s="5"/>
      <c r="AA102" s="5"/>
    </row>
    <row r="103" spans="1:28" x14ac:dyDescent="0.25">
      <c r="A103" s="6" t="s">
        <v>53</v>
      </c>
      <c r="B103" s="21">
        <v>46353</v>
      </c>
      <c r="C103" s="5">
        <v>15</v>
      </c>
      <c r="D103" s="6" t="s">
        <v>66</v>
      </c>
      <c r="E103" s="21">
        <v>46352</v>
      </c>
      <c r="F103" s="5">
        <v>12.98</v>
      </c>
      <c r="I103" s="5"/>
      <c r="L103" s="5"/>
      <c r="O103" s="5"/>
      <c r="Q103" s="5"/>
      <c r="W103" s="5"/>
      <c r="X103" s="5"/>
      <c r="Y103" s="5"/>
      <c r="AA103" s="5"/>
    </row>
    <row r="104" spans="1:28" x14ac:dyDescent="0.25">
      <c r="C104" s="5"/>
      <c r="D104" s="6" t="s">
        <v>66</v>
      </c>
      <c r="E104" s="21">
        <v>46356</v>
      </c>
      <c r="F104" s="5">
        <v>13.79</v>
      </c>
      <c r="I104" s="5"/>
      <c r="L104" s="5"/>
      <c r="O104" s="5"/>
      <c r="Q104" s="5"/>
      <c r="W104" s="5"/>
      <c r="X104" s="5"/>
      <c r="Y104" s="5"/>
      <c r="AA104" s="5"/>
    </row>
    <row r="105" spans="1:28" x14ac:dyDescent="0.25">
      <c r="A105" s="18"/>
      <c r="B105" s="18"/>
      <c r="C105" s="9">
        <f>SUM(C97:C104)</f>
        <v>103.63</v>
      </c>
      <c r="D105" s="18"/>
      <c r="E105" s="18"/>
      <c r="F105" s="9">
        <f>SUM(F97:F104)</f>
        <v>147.60999999999999</v>
      </c>
      <c r="G105" s="18"/>
      <c r="H105" s="18"/>
      <c r="I105" s="9">
        <f>SUM(I97:I104)</f>
        <v>156.57999999999998</v>
      </c>
      <c r="J105" s="18"/>
      <c r="K105" s="18"/>
      <c r="L105" s="9">
        <f>SUM(L97:L104)</f>
        <v>246.79000000000002</v>
      </c>
      <c r="M105" s="18"/>
      <c r="N105" s="18"/>
      <c r="O105" s="9">
        <f>SUM(O97:O104)</f>
        <v>70.099999999999994</v>
      </c>
      <c r="P105" s="18"/>
      <c r="Q105" s="9">
        <f>SUM(Q97:Q104)</f>
        <v>23.07</v>
      </c>
      <c r="R105" s="18"/>
      <c r="S105" s="18"/>
      <c r="T105" s="18">
        <f>SUM(A105:S105)</f>
        <v>747.78</v>
      </c>
      <c r="U105" s="18"/>
      <c r="V105" s="18"/>
      <c r="W105" s="9"/>
      <c r="X105" s="9"/>
      <c r="Y105" s="9"/>
      <c r="Z105" s="18"/>
      <c r="AA105" s="9"/>
      <c r="AB105" s="18"/>
    </row>
    <row r="106" spans="1:28" x14ac:dyDescent="0.25">
      <c r="A106" s="18" t="s">
        <v>13</v>
      </c>
      <c r="B106" s="18"/>
      <c r="C106" s="9">
        <v>258.68</v>
      </c>
      <c r="D106" s="18"/>
      <c r="E106" s="18"/>
      <c r="F106" s="9"/>
      <c r="G106" s="18"/>
      <c r="H106" s="18"/>
      <c r="I106" s="9"/>
      <c r="J106" s="18"/>
      <c r="K106" s="18"/>
      <c r="L106" s="9"/>
      <c r="M106" s="18"/>
      <c r="N106" s="18"/>
      <c r="O106" s="9"/>
      <c r="P106" s="18"/>
      <c r="Q106" s="9"/>
      <c r="R106" s="18"/>
      <c r="S106" s="18"/>
      <c r="T106" s="18"/>
      <c r="U106" s="18"/>
      <c r="V106" s="18"/>
      <c r="W106" s="9"/>
      <c r="X106" s="9"/>
      <c r="Y106" s="9"/>
      <c r="Z106" s="18"/>
      <c r="AA106" s="9"/>
      <c r="AB106" s="18"/>
    </row>
    <row r="107" spans="1:28" x14ac:dyDescent="0.25">
      <c r="C107" s="5"/>
      <c r="F107" s="5"/>
      <c r="I107" s="5"/>
      <c r="L107" s="5"/>
      <c r="O107" s="5"/>
      <c r="Q107" s="5"/>
      <c r="W107" s="5"/>
      <c r="X107" s="5"/>
      <c r="Y107" s="5"/>
      <c r="AA107" s="5"/>
    </row>
    <row r="108" spans="1:28" x14ac:dyDescent="0.25">
      <c r="A108" s="6" t="s">
        <v>53</v>
      </c>
      <c r="B108" s="21">
        <v>46360</v>
      </c>
      <c r="C108" s="5">
        <v>15</v>
      </c>
      <c r="D108" s="6" t="s">
        <v>66</v>
      </c>
      <c r="E108" s="21">
        <v>46360</v>
      </c>
      <c r="F108" s="5">
        <v>43.81</v>
      </c>
      <c r="G108" s="6" t="s">
        <v>36</v>
      </c>
      <c r="H108" s="21">
        <v>46360</v>
      </c>
      <c r="I108" s="5">
        <v>41.55</v>
      </c>
      <c r="J108" s="6" t="s">
        <v>73</v>
      </c>
      <c r="K108" s="21">
        <v>46363</v>
      </c>
      <c r="L108" s="5">
        <v>117.39</v>
      </c>
      <c r="M108" s="6" t="s">
        <v>27</v>
      </c>
      <c r="N108" s="21">
        <v>46358</v>
      </c>
      <c r="O108" s="5">
        <v>70.8</v>
      </c>
      <c r="P108" s="21">
        <v>46383</v>
      </c>
      <c r="Q108" s="5">
        <v>23.26</v>
      </c>
      <c r="U108" s="23" t="s">
        <v>74</v>
      </c>
      <c r="V108" s="21">
        <v>46367</v>
      </c>
      <c r="W108" s="5">
        <v>25</v>
      </c>
      <c r="X108" s="5">
        <v>1000</v>
      </c>
      <c r="Y108" s="5"/>
      <c r="Z108" s="21">
        <v>46360</v>
      </c>
      <c r="AA108" s="5"/>
    </row>
    <row r="109" spans="1:28" x14ac:dyDescent="0.25">
      <c r="A109" s="6" t="s">
        <v>75</v>
      </c>
      <c r="B109" s="21">
        <v>46362</v>
      </c>
      <c r="C109" s="5">
        <v>106.1</v>
      </c>
      <c r="D109" s="6" t="s">
        <v>66</v>
      </c>
      <c r="E109" s="21">
        <v>46366</v>
      </c>
      <c r="F109" s="5">
        <v>4.8099999999999996</v>
      </c>
      <c r="G109" s="6" t="s">
        <v>33</v>
      </c>
      <c r="H109" s="21">
        <v>46371</v>
      </c>
      <c r="I109" s="5">
        <v>50</v>
      </c>
      <c r="L109" s="5"/>
      <c r="M109" s="6" t="s">
        <v>27</v>
      </c>
      <c r="N109" s="21">
        <v>46381</v>
      </c>
      <c r="O109" s="5">
        <v>56.07</v>
      </c>
      <c r="Q109" s="5"/>
      <c r="W109" s="5"/>
      <c r="X109" s="5">
        <v>1000</v>
      </c>
      <c r="Y109" s="5"/>
      <c r="Z109" s="21">
        <v>46372</v>
      </c>
      <c r="AA109" s="5"/>
    </row>
    <row r="110" spans="1:28" x14ac:dyDescent="0.25">
      <c r="A110" s="6" t="s">
        <v>76</v>
      </c>
      <c r="B110" s="21">
        <v>46364</v>
      </c>
      <c r="C110" s="5">
        <v>200</v>
      </c>
      <c r="D110" s="6" t="s">
        <v>77</v>
      </c>
      <c r="E110" s="21">
        <v>46372</v>
      </c>
      <c r="F110" s="5">
        <v>209.44</v>
      </c>
      <c r="I110" s="5"/>
      <c r="L110" s="5"/>
      <c r="O110" s="5"/>
      <c r="Q110" s="5"/>
      <c r="W110" s="5"/>
      <c r="X110" s="5"/>
      <c r="Y110" s="5"/>
      <c r="AA110" s="5"/>
    </row>
    <row r="111" spans="1:28" x14ac:dyDescent="0.25">
      <c r="A111" s="6" t="s">
        <v>78</v>
      </c>
      <c r="C111" s="5"/>
      <c r="D111" s="6" t="s">
        <v>66</v>
      </c>
      <c r="E111" s="21">
        <v>46377</v>
      </c>
      <c r="F111" s="5">
        <v>26.76</v>
      </c>
      <c r="I111" s="5"/>
      <c r="L111" s="5"/>
      <c r="O111" s="5"/>
      <c r="Q111" s="5"/>
      <c r="W111" s="5"/>
      <c r="X111" s="5"/>
      <c r="Y111" s="5"/>
      <c r="AA111" s="5"/>
    </row>
    <row r="112" spans="1:28" x14ac:dyDescent="0.25">
      <c r="A112" s="6" t="s">
        <v>79</v>
      </c>
      <c r="B112" s="21">
        <v>46372</v>
      </c>
      <c r="C112" s="5">
        <v>3.93</v>
      </c>
      <c r="D112" s="6" t="s">
        <v>66</v>
      </c>
      <c r="E112" s="21">
        <v>46381</v>
      </c>
      <c r="F112" s="5">
        <v>23.6</v>
      </c>
      <c r="I112" s="5"/>
      <c r="L112" s="5"/>
      <c r="O112" s="5"/>
      <c r="Q112" s="5"/>
      <c r="W112" s="5"/>
      <c r="X112" s="5"/>
      <c r="Y112" s="5"/>
      <c r="AA112" s="5"/>
    </row>
    <row r="113" spans="1:28" x14ac:dyDescent="0.25">
      <c r="A113" s="6" t="s">
        <v>53</v>
      </c>
      <c r="B113" s="21">
        <v>46373</v>
      </c>
      <c r="C113" s="5">
        <v>15</v>
      </c>
      <c r="F113" s="5"/>
      <c r="I113" s="5"/>
      <c r="L113" s="5"/>
      <c r="O113" s="5"/>
      <c r="Q113" s="5"/>
      <c r="W113" s="5"/>
      <c r="X113" s="5"/>
      <c r="Y113" s="5"/>
      <c r="AA113" s="5"/>
    </row>
    <row r="114" spans="1:28" x14ac:dyDescent="0.25">
      <c r="A114" s="6" t="s">
        <v>53</v>
      </c>
      <c r="B114" s="21">
        <v>46379</v>
      </c>
      <c r="C114" s="5">
        <v>20</v>
      </c>
      <c r="F114" s="5"/>
      <c r="I114" s="5"/>
      <c r="L114" s="5"/>
      <c r="O114" s="5"/>
      <c r="Q114" s="5"/>
      <c r="W114" s="5"/>
      <c r="X114" s="5"/>
      <c r="Y114" s="5"/>
      <c r="AA114" s="5"/>
    </row>
    <row r="115" spans="1:28" x14ac:dyDescent="0.25">
      <c r="A115" s="18"/>
      <c r="B115" s="18"/>
      <c r="C115" s="9">
        <f>SUM(C108:C114)</f>
        <v>360.03000000000003</v>
      </c>
      <c r="D115" s="18"/>
      <c r="E115" s="18"/>
      <c r="F115" s="9">
        <f>SUM(F108:F114)</f>
        <v>308.42</v>
      </c>
      <c r="G115" s="18"/>
      <c r="H115" s="18"/>
      <c r="I115" s="9">
        <f>SUM(I108:I114)</f>
        <v>91.55</v>
      </c>
      <c r="J115" s="18"/>
      <c r="K115" s="18"/>
      <c r="L115" s="9">
        <f>SUM(L108:L114)</f>
        <v>117.39</v>
      </c>
      <c r="M115" s="18"/>
      <c r="N115" s="18"/>
      <c r="O115" s="9">
        <f>SUM(O108:O114)</f>
        <v>126.87</v>
      </c>
      <c r="P115" s="18"/>
      <c r="Q115" s="9">
        <f>SUM(Q108:Q114)</f>
        <v>23.26</v>
      </c>
      <c r="R115" s="18"/>
      <c r="S115" s="18"/>
      <c r="T115" s="9">
        <f>SUM(C115:S115)</f>
        <v>1027.52</v>
      </c>
      <c r="U115" s="18"/>
      <c r="V115" s="18"/>
      <c r="W115" s="9">
        <f>SUM(W108:W114)</f>
        <v>25</v>
      </c>
      <c r="X115" s="9">
        <v>1000</v>
      </c>
      <c r="Y115" s="9"/>
      <c r="Z115" s="18"/>
      <c r="AA115" s="9"/>
      <c r="AB115" s="18"/>
    </row>
    <row r="116" spans="1:28" x14ac:dyDescent="0.25">
      <c r="A116" s="18"/>
      <c r="B116" s="18"/>
      <c r="C116" s="9"/>
      <c r="D116" s="18"/>
      <c r="E116" s="18"/>
      <c r="F116" s="9"/>
      <c r="G116" s="18"/>
      <c r="H116" s="18"/>
      <c r="I116" s="9"/>
      <c r="J116" s="18"/>
      <c r="K116" s="18"/>
      <c r="L116" s="9"/>
      <c r="M116" s="18"/>
      <c r="N116" s="18"/>
      <c r="O116" s="9"/>
      <c r="P116" s="18"/>
      <c r="Q116" s="9"/>
      <c r="R116" s="18"/>
      <c r="S116" s="18"/>
      <c r="T116" s="9"/>
      <c r="U116" s="18"/>
      <c r="V116" s="18"/>
      <c r="W116" s="9"/>
      <c r="X116" s="9"/>
      <c r="Y116" s="9"/>
      <c r="Z116" s="18"/>
      <c r="AA116" s="9"/>
      <c r="AB116" s="18"/>
    </row>
    <row r="117" spans="1:28" x14ac:dyDescent="0.25">
      <c r="A117" s="18" t="s">
        <v>12</v>
      </c>
      <c r="B117" s="19">
        <v>46387</v>
      </c>
      <c r="C117" s="9">
        <v>1256.1600000000001</v>
      </c>
      <c r="D117" s="18"/>
      <c r="E117" s="18"/>
      <c r="F117" s="9"/>
      <c r="G117" s="18"/>
      <c r="H117" s="18"/>
      <c r="I117" s="9"/>
      <c r="J117" s="18"/>
      <c r="K117" s="18"/>
      <c r="L117" s="9"/>
      <c r="M117" s="18"/>
      <c r="N117" s="18"/>
      <c r="O117" s="9"/>
      <c r="P117" s="18"/>
      <c r="Q117" s="9"/>
      <c r="R117" s="18"/>
      <c r="S117" s="18"/>
      <c r="T117" s="18"/>
      <c r="U117" s="18"/>
      <c r="V117" s="18"/>
      <c r="W117" s="9"/>
      <c r="X117" s="9"/>
      <c r="Y117" s="9"/>
      <c r="Z117" s="18"/>
      <c r="AA117" s="9">
        <v>4897.54</v>
      </c>
      <c r="AB117" s="18"/>
    </row>
    <row r="118" spans="1:28" x14ac:dyDescent="0.25">
      <c r="C118" s="5"/>
      <c r="F118" s="5"/>
      <c r="I118" s="5"/>
      <c r="L118" s="5"/>
      <c r="O118" s="5"/>
      <c r="Q118" s="5"/>
      <c r="W118" s="5"/>
      <c r="X118" s="5"/>
      <c r="Y118" s="5"/>
      <c r="AA118" s="5"/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Bataille</dc:creator>
  <cp:lastModifiedBy>Hans Bataille</cp:lastModifiedBy>
  <dcterms:created xsi:type="dcterms:W3CDTF">2026-04-28T09:07:52Z</dcterms:created>
  <dcterms:modified xsi:type="dcterms:W3CDTF">2026-04-28T09:11:42Z</dcterms:modified>
</cp:coreProperties>
</file>